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表一 收入支出决算总表" sheetId="1" r:id="rId1"/>
    <sheet name="表二 收入决算表" sheetId="2" r:id="rId2"/>
    <sheet name="表三 支出决算表" sheetId="3" r:id="rId3"/>
    <sheet name="表四 财政拨款收入支出决算总表" sheetId="4" r:id="rId4"/>
    <sheet name="表五 一般公共预算财政拨款支出决算表" sheetId="5" r:id="rId5"/>
    <sheet name="表六 一般公共预算财政拨款基本支出决算表" sheetId="6" r:id="rId6"/>
    <sheet name="表七 一般公共预算财政拨款安排的“三公”经费支出决算表" sheetId="7" r:id="rId7"/>
    <sheet name="表八 政府性基金预算财政拨款收入支出决算表" sheetId="8" r:id="rId8"/>
  </sheets>
  <calcPr calcId="124519"/>
</workbook>
</file>

<file path=xl/calcChain.xml><?xml version="1.0" encoding="utf-8"?>
<calcChain xmlns="http://schemas.openxmlformats.org/spreadsheetml/2006/main">
  <c r="K8" i="4"/>
  <c r="L10"/>
  <c r="K10"/>
  <c r="K7"/>
  <c r="K6"/>
  <c r="M11"/>
  <c r="K12"/>
</calcChain>
</file>

<file path=xl/sharedStrings.xml><?xml version="1.0" encoding="utf-8"?>
<sst xmlns="http://schemas.openxmlformats.org/spreadsheetml/2006/main" count="270" uniqueCount="155">
  <si>
    <t>单位：万元</t>
  </si>
  <si>
    <t>收    入</t>
  </si>
  <si>
    <t>支    出</t>
  </si>
  <si>
    <t>项目</t>
  </si>
  <si>
    <t>决算数</t>
  </si>
  <si>
    <t>一、财政拨款</t>
  </si>
  <si>
    <t>一、一般公共服务支出</t>
  </si>
  <si>
    <t>二、事业收入</t>
  </si>
  <si>
    <t>二、社会保障和就业支出</t>
  </si>
  <si>
    <t>三、事业单位经营收入</t>
  </si>
  <si>
    <t>三、医疗卫生与计划生育支出</t>
  </si>
  <si>
    <t>四、其他收入</t>
  </si>
  <si>
    <t>四、城乡社区支出</t>
  </si>
  <si>
    <t>五、农林水支出</t>
  </si>
  <si>
    <t>六、住房保障支出</t>
  </si>
  <si>
    <t>七、其他支出</t>
  </si>
  <si>
    <t>本年收入合计</t>
  </si>
  <si>
    <t>本年支出合计</t>
  </si>
  <si>
    <t>　用事业基金弥补收支差额</t>
  </si>
  <si>
    <t>结余分配</t>
  </si>
  <si>
    <t>　上年结转</t>
  </si>
  <si>
    <t>年末结转与结余</t>
  </si>
  <si>
    <t>收入总计</t>
  </si>
  <si>
    <t>支出总计</t>
  </si>
  <si>
    <t>注：本表反映部门本年度的总收支和年末结转结余情况。</t>
  </si>
  <si>
    <t>表一：收入支出决算总表</t>
    <phoneticPr fontId="1" type="noConversion"/>
  </si>
  <si>
    <r>
      <t>单位：万元</t>
    </r>
    <r>
      <rPr>
        <sz val="11"/>
        <color theme="1"/>
        <rFont val="Times New Roman"/>
        <family val="1"/>
      </rPr>
      <t xml:space="preserve">                     </t>
    </r>
  </si>
  <si>
    <t>财政拨款收入</t>
  </si>
  <si>
    <t>上级补助收入</t>
  </si>
  <si>
    <t>事业收入</t>
  </si>
  <si>
    <t>经营收入</t>
  </si>
  <si>
    <t>附属单位上缴收入</t>
  </si>
  <si>
    <t>其他收入</t>
  </si>
  <si>
    <t>科目编码</t>
  </si>
  <si>
    <t>科目名称</t>
  </si>
  <si>
    <t>栏次</t>
  </si>
  <si>
    <t>合计</t>
  </si>
  <si>
    <t>一般公共服务支出</t>
  </si>
  <si>
    <t>组织事务</t>
  </si>
  <si>
    <t>行政运行</t>
  </si>
  <si>
    <t>一般行政管理事务</t>
  </si>
  <si>
    <t>事业运行</t>
  </si>
  <si>
    <t>其他组织事务支出</t>
  </si>
  <si>
    <t>社会保障和就业支出</t>
  </si>
  <si>
    <t>行政事业单位离退休</t>
  </si>
  <si>
    <r>
      <t xml:space="preserve">  </t>
    </r>
    <r>
      <rPr>
        <sz val="11"/>
        <color rgb="FF000000"/>
        <rFont val="宋体"/>
        <family val="3"/>
        <charset val="134"/>
      </rPr>
      <t>归口管理的行政单位离退休</t>
    </r>
  </si>
  <si>
    <r>
      <t xml:space="preserve">  </t>
    </r>
    <r>
      <rPr>
        <sz val="11"/>
        <color rgb="FF000000"/>
        <rFont val="宋体"/>
        <family val="3"/>
        <charset val="134"/>
      </rPr>
      <t>事业单位离退休</t>
    </r>
  </si>
  <si>
    <r>
      <t xml:space="preserve">  </t>
    </r>
    <r>
      <rPr>
        <sz val="11"/>
        <color rgb="FF000000"/>
        <rFont val="宋体"/>
        <family val="3"/>
        <charset val="134"/>
      </rPr>
      <t>机关事业单位基本养老保险缴费支出</t>
    </r>
  </si>
  <si>
    <t>抚恤</t>
  </si>
  <si>
    <r>
      <t xml:space="preserve">  </t>
    </r>
    <r>
      <rPr>
        <sz val="11"/>
        <color rgb="FF000000"/>
        <rFont val="宋体"/>
        <family val="3"/>
        <charset val="134"/>
      </rPr>
      <t>其他优抚支出</t>
    </r>
  </si>
  <si>
    <t>医疗卫生与计划生育支出</t>
  </si>
  <si>
    <t>行政事业单位医疗</t>
  </si>
  <si>
    <r>
      <t xml:space="preserve">  </t>
    </r>
    <r>
      <rPr>
        <sz val="11"/>
        <color rgb="FF000000"/>
        <rFont val="宋体"/>
        <family val="3"/>
        <charset val="134"/>
      </rPr>
      <t>行政单位医疗</t>
    </r>
  </si>
  <si>
    <r>
      <t xml:space="preserve">  </t>
    </r>
    <r>
      <rPr>
        <sz val="11"/>
        <color rgb="FF000000"/>
        <rFont val="宋体"/>
        <family val="3"/>
        <charset val="134"/>
      </rPr>
      <t>事业单位医疗</t>
    </r>
  </si>
  <si>
    <r>
      <t xml:space="preserve">  </t>
    </r>
    <r>
      <rPr>
        <sz val="11"/>
        <color rgb="FF000000"/>
        <rFont val="宋体"/>
        <family val="3"/>
        <charset val="134"/>
      </rPr>
      <t>公务员医疗补助</t>
    </r>
  </si>
  <si>
    <t>城乡社区支出</t>
  </si>
  <si>
    <t>国有土地使用权出让收入及对应专项债务收入安排的支出</t>
  </si>
  <si>
    <r>
      <t xml:space="preserve">  </t>
    </r>
    <r>
      <rPr>
        <sz val="11"/>
        <color rgb="FF000000"/>
        <rFont val="宋体"/>
        <family val="3"/>
        <charset val="134"/>
      </rPr>
      <t>城市建设支出</t>
    </r>
  </si>
  <si>
    <t>农林水支出</t>
  </si>
  <si>
    <t>扶贫</t>
  </si>
  <si>
    <r>
      <t xml:space="preserve">  </t>
    </r>
    <r>
      <rPr>
        <sz val="11"/>
        <color rgb="FF000000"/>
        <rFont val="宋体"/>
        <family val="3"/>
        <charset val="134"/>
      </rPr>
      <t>其他扶贫支出</t>
    </r>
  </si>
  <si>
    <t>住房保障支出</t>
  </si>
  <si>
    <t>住房改革支出</t>
  </si>
  <si>
    <r>
      <t xml:space="preserve">  </t>
    </r>
    <r>
      <rPr>
        <sz val="11"/>
        <color rgb="FF000000"/>
        <rFont val="宋体"/>
        <family val="3"/>
        <charset val="134"/>
      </rPr>
      <t>住房公积金</t>
    </r>
  </si>
  <si>
    <r>
      <t xml:space="preserve">  </t>
    </r>
    <r>
      <rPr>
        <sz val="11"/>
        <color rgb="FF000000"/>
        <rFont val="宋体"/>
        <family val="3"/>
        <charset val="134"/>
      </rPr>
      <t>购房补贴</t>
    </r>
  </si>
  <si>
    <t>其他支出</t>
  </si>
  <si>
    <r>
      <t xml:space="preserve">  </t>
    </r>
    <r>
      <rPr>
        <sz val="11"/>
        <color rgb="FF000000"/>
        <rFont val="宋体"/>
        <family val="3"/>
        <charset val="134"/>
      </rPr>
      <t>其他支出</t>
    </r>
  </si>
  <si>
    <t>注：本表反映部门本年度取得的各项收入情况。</t>
  </si>
  <si>
    <t>表二：收入决算表</t>
    <phoneticPr fontId="1" type="noConversion"/>
  </si>
  <si>
    <t>归口管理的行政单位离退休</t>
    <phoneticPr fontId="1" type="noConversion"/>
  </si>
  <si>
    <t>基本支出</t>
  </si>
  <si>
    <t>项目支出</t>
  </si>
  <si>
    <t>上缴上级支出</t>
  </si>
  <si>
    <t>经营支出</t>
  </si>
  <si>
    <t>对附属单位补助支出</t>
  </si>
  <si>
    <r>
      <t xml:space="preserve">  </t>
    </r>
    <r>
      <rPr>
        <sz val="11"/>
        <color rgb="FF000000"/>
        <rFont val="宋体"/>
        <family val="3"/>
        <charset val="134"/>
      </rPr>
      <t>行政运行</t>
    </r>
  </si>
  <si>
    <r>
      <t xml:space="preserve">  </t>
    </r>
    <r>
      <rPr>
        <sz val="11"/>
        <color rgb="FF000000"/>
        <rFont val="宋体"/>
        <family val="3"/>
        <charset val="134"/>
      </rPr>
      <t>一般行政管理事务</t>
    </r>
  </si>
  <si>
    <r>
      <t xml:space="preserve">  </t>
    </r>
    <r>
      <rPr>
        <sz val="11"/>
        <color rgb="FF000000"/>
        <rFont val="宋体"/>
        <family val="3"/>
        <charset val="134"/>
      </rPr>
      <t>事业运行</t>
    </r>
  </si>
  <si>
    <r>
      <t xml:space="preserve">  </t>
    </r>
    <r>
      <rPr>
        <sz val="11"/>
        <color rgb="FF000000"/>
        <rFont val="宋体"/>
        <family val="3"/>
        <charset val="134"/>
      </rPr>
      <t>其他组织事务支出</t>
    </r>
  </si>
  <si>
    <t>注：本表反映部门本年度各项支出情况。</t>
  </si>
  <si>
    <t>表三：支出决算表</t>
    <phoneticPr fontId="1" type="noConversion"/>
  </si>
  <si>
    <t>收 入</t>
  </si>
  <si>
    <t>支 出</t>
  </si>
  <si>
    <t>项 目</t>
  </si>
  <si>
    <t>行次</t>
  </si>
  <si>
    <t>金额</t>
  </si>
  <si>
    <t>一般公共预算财政拨款</t>
  </si>
  <si>
    <t>政府性基金预算财政拨款</t>
  </si>
  <si>
    <t>栏 次</t>
  </si>
  <si>
    <t>一、一般公共预算财政拨款</t>
  </si>
  <si>
    <t>二、政府性基金预算财政拨款</t>
  </si>
  <si>
    <t>年末结转和结余</t>
  </si>
  <si>
    <t>注：本表反映部门本年度一般公共预算财政拨款和政府性基金预算财政拨款的总收支和年末结转结余情况。</t>
  </si>
  <si>
    <t>一般公共预算财政拨款</t>
    <phoneticPr fontId="1" type="noConversion"/>
  </si>
  <si>
    <t>年初财政拨款结转和结余</t>
    <phoneticPr fontId="1" type="noConversion"/>
  </si>
  <si>
    <t>表四：财政拨款收入支出决算总表</t>
    <phoneticPr fontId="1" type="noConversion"/>
  </si>
  <si>
    <t>支出功能项目</t>
    <phoneticPr fontId="1" type="noConversion"/>
  </si>
  <si>
    <r>
      <t>支出功能</t>
    </r>
    <r>
      <rPr>
        <sz val="11"/>
        <color theme="1"/>
        <rFont val="MingLiU"/>
        <family val="3"/>
      </rPr>
      <t>项 目</t>
    </r>
  </si>
  <si>
    <t>注：本表反映部门本年度一般公共预算财政拨款实际支出情况。</t>
  </si>
  <si>
    <t>表五：一般公共预算财政拨款支出决算表</t>
    <phoneticPr fontId="1" type="noConversion"/>
  </si>
  <si>
    <t>人员经费</t>
  </si>
  <si>
    <t>公用经费</t>
  </si>
  <si>
    <t>经济分类科目编码</t>
  </si>
  <si>
    <t>工资福利支出</t>
  </si>
  <si>
    <t>商品和服务支出　</t>
  </si>
  <si>
    <t>基本工资</t>
  </si>
  <si>
    <t>办公费　</t>
  </si>
  <si>
    <t>津贴补贴</t>
  </si>
  <si>
    <t>印刷费　</t>
  </si>
  <si>
    <t>奖金  　</t>
  </si>
  <si>
    <t>水费　</t>
  </si>
  <si>
    <t>机关事业单位基本养老保险缴费</t>
  </si>
  <si>
    <t>电费　</t>
  </si>
  <si>
    <t>职工基本医疗保险缴费</t>
  </si>
  <si>
    <t>邮电费　</t>
  </si>
  <si>
    <t>公务员医疗补助缴费</t>
  </si>
  <si>
    <t>物业管理费　</t>
  </si>
  <si>
    <t>其他社会保障缴费</t>
  </si>
  <si>
    <t>差旅费</t>
  </si>
  <si>
    <t>住房公积金</t>
  </si>
  <si>
    <t>维修（护）费</t>
  </si>
  <si>
    <t>其他工资福利支出</t>
  </si>
  <si>
    <t>培训费</t>
  </si>
  <si>
    <t>对个人家庭的补助　</t>
  </si>
  <si>
    <t>公务接待费</t>
  </si>
  <si>
    <t>退休费　</t>
  </si>
  <si>
    <t>劳务费</t>
  </si>
  <si>
    <t>生活补助</t>
  </si>
  <si>
    <t>工会经费</t>
  </si>
  <si>
    <t>其他个人和家庭的补助支出</t>
  </si>
  <si>
    <t>公务用车运行维护费</t>
  </si>
  <si>
    <t>其他交通费用</t>
  </si>
  <si>
    <t>其他商品和服务支出　</t>
  </si>
  <si>
    <t>人员经费合计</t>
  </si>
  <si>
    <t>公用经费合计</t>
  </si>
  <si>
    <t>注：本表反映部门本年度一般公共预算财政拨款基本支出明细情况。</t>
  </si>
  <si>
    <r>
      <t>表六</t>
    </r>
    <r>
      <rPr>
        <sz val="18"/>
        <color rgb="FF000000"/>
        <rFont val="方正小标宋简体"/>
        <family val="4"/>
        <charset val="134"/>
      </rPr>
      <t>：一般公共预算财政拨</t>
    </r>
    <r>
      <rPr>
        <sz val="18"/>
        <color theme="1"/>
        <rFont val="方正小标宋简体"/>
        <family val="4"/>
        <charset val="134"/>
      </rPr>
      <t>款基本支出决算表</t>
    </r>
    <phoneticPr fontId="1" type="noConversion"/>
  </si>
  <si>
    <t>2018年度预算数</t>
  </si>
  <si>
    <t>2018年度决算数</t>
  </si>
  <si>
    <t>因公出国(境）费</t>
  </si>
  <si>
    <t>公务用车购置及运行费</t>
  </si>
  <si>
    <t>小计</t>
  </si>
  <si>
    <t>公务用车 购置费</t>
  </si>
  <si>
    <t>公务用车 运行费</t>
  </si>
  <si>
    <r>
      <t>注：本表反映部门本年度“三公”经费支出预决算情况。其中，</t>
    </r>
    <r>
      <rPr>
        <sz val="10.5"/>
        <color theme="1"/>
        <rFont val="Times New Roman"/>
        <family val="1"/>
      </rPr>
      <t>2018</t>
    </r>
    <r>
      <rPr>
        <sz val="10.5"/>
        <color theme="1"/>
        <rFont val="宋体"/>
        <family val="3"/>
        <charset val="134"/>
      </rPr>
      <t>年度预算数为“三公”经费年初预算数，决算数是包括当年一般公共预算财政拨款和以前年度结转资金安排的实际支出。</t>
    </r>
  </si>
  <si>
    <t>表七：一般公共预算财政拨款安排的“三公”经费支出决算表</t>
    <phoneticPr fontId="1" type="noConversion"/>
  </si>
  <si>
    <t>上年结转和结余</t>
  </si>
  <si>
    <t>本年收入</t>
  </si>
  <si>
    <t>本年支出</t>
  </si>
  <si>
    <t>基本支出结转和结余</t>
  </si>
  <si>
    <t>项目支出结转和结余</t>
  </si>
  <si>
    <t>　合  计</t>
  </si>
  <si>
    <t>城市建设支出</t>
  </si>
  <si>
    <r>
      <t xml:space="preserve">    </t>
    </r>
    <r>
      <rPr>
        <sz val="10.5"/>
        <color rgb="FF000000"/>
        <rFont val="宋体"/>
        <family val="3"/>
        <charset val="134"/>
      </rPr>
      <t>注：本表反映部门本年度政府性基金预算财政拨款收入支出及结转和结余情况。</t>
    </r>
  </si>
  <si>
    <t>表八：政府性基金预算财政拨款收入支出决算表</t>
    <phoneticPr fontId="1" type="noConversion"/>
  </si>
</sst>
</file>

<file path=xl/styles.xml><?xml version="1.0" encoding="utf-8"?>
<styleSheet xmlns="http://schemas.openxmlformats.org/spreadsheetml/2006/main">
  <numFmts count="1">
    <numFmt numFmtId="176" formatCode="0.00_ "/>
  </numFmts>
  <fonts count="21">
    <font>
      <sz val="11"/>
      <color theme="1"/>
      <name val="宋体"/>
      <family val="2"/>
      <charset val="134"/>
      <scheme val="minor"/>
    </font>
    <font>
      <sz val="9"/>
      <name val="宋体"/>
      <family val="2"/>
      <charset val="134"/>
      <scheme val="minor"/>
    </font>
    <font>
      <sz val="10.5"/>
      <color theme="1"/>
      <name val="Calibri"/>
      <family val="2"/>
    </font>
    <font>
      <sz val="10.5"/>
      <color theme="1"/>
      <name val="Times New Roman"/>
      <family val="1"/>
    </font>
    <font>
      <sz val="18"/>
      <color theme="1"/>
      <name val="方正小标宋简体"/>
      <family val="4"/>
      <charset val="134"/>
    </font>
    <font>
      <sz val="11"/>
      <color theme="1"/>
      <name val="宋体"/>
      <family val="3"/>
      <charset val="134"/>
    </font>
    <font>
      <sz val="11"/>
      <color rgb="FF000000"/>
      <name val="宋体"/>
      <family val="3"/>
      <charset val="134"/>
    </font>
    <font>
      <b/>
      <sz val="11"/>
      <color rgb="FF000000"/>
      <name val="宋体"/>
      <family val="3"/>
      <charset val="134"/>
    </font>
    <font>
      <sz val="10.5"/>
      <color theme="1"/>
      <name val="宋体"/>
      <family val="3"/>
      <charset val="134"/>
    </font>
    <font>
      <sz val="11"/>
      <color theme="1"/>
      <name val="Times New Roman"/>
      <family val="1"/>
    </font>
    <font>
      <b/>
      <sz val="11"/>
      <color theme="1"/>
      <name val="宋体"/>
      <family val="3"/>
      <charset val="134"/>
    </font>
    <font>
      <sz val="11"/>
      <color rgb="FF000000"/>
      <name val="Times New Roman"/>
      <family val="1"/>
    </font>
    <font>
      <sz val="11"/>
      <color theme="1"/>
      <name val="MingLiU"/>
      <family val="3"/>
      <charset val="136"/>
    </font>
    <font>
      <sz val="11"/>
      <color theme="1"/>
      <name val="MingLiU"/>
      <family val="3"/>
    </font>
    <font>
      <sz val="10"/>
      <color rgb="FF000000"/>
      <name val="Arial"/>
      <family val="2"/>
    </font>
    <font>
      <b/>
      <sz val="9"/>
      <color theme="1"/>
      <name val="MingLiU"/>
      <family val="3"/>
    </font>
    <font>
      <sz val="18"/>
      <color rgb="FF000000"/>
      <name val="方正小标宋简体"/>
      <family val="4"/>
      <charset val="134"/>
    </font>
    <font>
      <sz val="10.5"/>
      <color theme="1"/>
      <name val="宋体"/>
      <family val="3"/>
      <charset val="134"/>
      <scheme val="minor"/>
    </font>
    <font>
      <sz val="12"/>
      <color theme="1"/>
      <name val="仿宋_GB2312"/>
      <family val="3"/>
      <charset val="134"/>
    </font>
    <font>
      <sz val="10.5"/>
      <color rgb="FF000000"/>
      <name val="Times New Roman"/>
      <family val="1"/>
    </font>
    <font>
      <sz val="10.5"/>
      <color rgb="FF000000"/>
      <name val="宋体"/>
      <family val="3"/>
      <charset val="134"/>
    </font>
  </fonts>
  <fills count="3">
    <fill>
      <patternFill patternType="none"/>
    </fill>
    <fill>
      <patternFill patternType="gray125"/>
    </fill>
    <fill>
      <patternFill patternType="solid">
        <fgColor rgb="FFFFFFFF"/>
        <bgColor indexed="64"/>
      </patternFill>
    </fill>
  </fills>
  <borders count="1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rgb="FF000000"/>
      </left>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s>
  <cellStyleXfs count="1">
    <xf numFmtId="0" fontId="0" fillId="0" borderId="0">
      <alignment vertical="center"/>
    </xf>
  </cellStyleXfs>
  <cellXfs count="89">
    <xf numFmtId="0" fontId="0" fillId="0" borderId="0" xfId="0">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5" xfId="0" applyFont="1" applyBorder="1" applyAlignment="1">
      <alignment horizontal="center" vertical="center" wrapText="1"/>
    </xf>
    <xf numFmtId="0" fontId="2" fillId="0" borderId="0" xfId="0" applyFont="1" applyAlignment="1">
      <alignment vertical="center" wrapText="1"/>
    </xf>
    <xf numFmtId="0" fontId="5" fillId="0" borderId="6" xfId="0" applyFont="1" applyBorder="1" applyAlignment="1">
      <alignment horizontal="center" vertical="top" wrapText="1"/>
    </xf>
    <xf numFmtId="0" fontId="3" fillId="0" borderId="0" xfId="0" applyFont="1" applyAlignment="1">
      <alignment horizontal="justify" vertical="center"/>
    </xf>
    <xf numFmtId="0" fontId="4" fillId="0" borderId="0" xfId="0" applyFont="1" applyAlignment="1">
      <alignment horizontal="center" vertical="center"/>
    </xf>
    <xf numFmtId="0" fontId="6" fillId="0" borderId="5" xfId="0" applyFont="1" applyBorder="1" applyAlignment="1">
      <alignment horizontal="justify" vertical="center" wrapText="1"/>
    </xf>
    <xf numFmtId="0" fontId="6" fillId="0" borderId="6" xfId="0" applyFont="1" applyBorder="1" applyAlignment="1">
      <alignment horizontal="left" vertical="top" wrapText="1"/>
    </xf>
    <xf numFmtId="0" fontId="11" fillId="0" borderId="6" xfId="0" applyFont="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left" vertical="top" wrapText="1" indent="2"/>
    </xf>
    <xf numFmtId="0" fontId="6" fillId="0" borderId="6" xfId="0" applyFont="1" applyBorder="1" applyAlignment="1">
      <alignment horizontal="left" vertical="top" wrapText="1" indent="4"/>
    </xf>
    <xf numFmtId="0" fontId="6" fillId="0" borderId="6" xfId="0" applyFont="1" applyBorder="1" applyAlignment="1">
      <alignment horizontal="left" vertical="top" wrapText="1" indent="1"/>
    </xf>
    <xf numFmtId="176" fontId="6" fillId="0" borderId="6" xfId="0" applyNumberFormat="1" applyFont="1" applyBorder="1" applyAlignment="1">
      <alignment horizontal="center" vertical="center" wrapText="1"/>
    </xf>
    <xf numFmtId="176" fontId="6" fillId="0" borderId="6" xfId="0" applyNumberFormat="1" applyFont="1" applyBorder="1" applyAlignment="1">
      <alignment horizontal="left" vertical="center" wrapText="1"/>
    </xf>
    <xf numFmtId="176" fontId="7" fillId="0" borderId="6" xfId="0" applyNumberFormat="1" applyFont="1" applyBorder="1" applyAlignment="1">
      <alignment horizontal="center" vertical="center" wrapText="1"/>
    </xf>
    <xf numFmtId="0" fontId="11" fillId="0" borderId="6" xfId="0" applyFont="1" applyBorder="1" applyAlignment="1">
      <alignment horizontal="left" vertical="center" wrapText="1"/>
    </xf>
    <xf numFmtId="0" fontId="5" fillId="0" borderId="5" xfId="0" applyFont="1" applyBorder="1" applyAlignment="1">
      <alignment horizontal="center" vertical="top" wrapText="1"/>
    </xf>
    <xf numFmtId="0" fontId="6" fillId="0" borderId="6" xfId="0" applyFont="1" applyBorder="1" applyAlignment="1">
      <alignment horizontal="center" vertical="top" wrapText="1"/>
    </xf>
    <xf numFmtId="0" fontId="5" fillId="0" borderId="6" xfId="0" applyFont="1" applyBorder="1" applyAlignment="1">
      <alignment horizontal="left" vertical="top" wrapText="1" indent="4"/>
    </xf>
    <xf numFmtId="0" fontId="5" fillId="0" borderId="6" xfId="0" applyFont="1" applyBorder="1" applyAlignment="1">
      <alignment horizontal="lef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4" fillId="0" borderId="6" xfId="0" applyFont="1" applyBorder="1" applyAlignment="1">
      <alignment horizontal="center" vertical="top" wrapText="1"/>
    </xf>
    <xf numFmtId="0" fontId="6" fillId="0" borderId="6" xfId="0" applyFont="1" applyBorder="1" applyAlignment="1">
      <alignment horizontal="justify" vertical="center" wrapText="1"/>
    </xf>
    <xf numFmtId="0" fontId="11" fillId="0" borderId="6" xfId="0" applyFont="1" applyBorder="1" applyAlignment="1">
      <alignment horizontal="justify" vertical="center" wrapText="1"/>
    </xf>
    <xf numFmtId="0" fontId="6" fillId="0" borderId="6" xfId="0" applyFont="1" applyBorder="1" applyAlignment="1">
      <alignment horizontal="left" wrapText="1"/>
    </xf>
    <xf numFmtId="0" fontId="5" fillId="0" borderId="5" xfId="0" applyFont="1" applyBorder="1" applyAlignment="1">
      <alignment horizontal="left" vertical="center" wrapText="1"/>
    </xf>
    <xf numFmtId="0" fontId="5" fillId="0" borderId="5" xfId="0" applyFont="1" applyBorder="1" applyAlignment="1">
      <alignment horizontal="right" vertical="center" wrapText="1"/>
    </xf>
    <xf numFmtId="176" fontId="6" fillId="0" borderId="5" xfId="0" applyNumberFormat="1" applyFont="1" applyBorder="1" applyAlignment="1">
      <alignment horizontal="center" vertical="center" wrapText="1"/>
    </xf>
    <xf numFmtId="0" fontId="18" fillId="0" borderId="0" xfId="0" applyFont="1" applyAlignment="1">
      <alignment horizontal="left" wrapText="1"/>
    </xf>
    <xf numFmtId="0" fontId="5" fillId="0" borderId="3" xfId="0" applyFont="1" applyBorder="1" applyAlignment="1">
      <alignment horizontal="right" vertical="center" wrapText="1"/>
    </xf>
    <xf numFmtId="0" fontId="5" fillId="0" borderId="6" xfId="0" applyFont="1" applyBorder="1" applyAlignment="1">
      <alignment horizontal="right" vertical="center" wrapText="1"/>
    </xf>
    <xf numFmtId="176" fontId="5" fillId="0" borderId="3" xfId="0" applyNumberFormat="1" applyFont="1" applyBorder="1" applyAlignment="1">
      <alignment horizontal="right" vertical="center" wrapText="1"/>
    </xf>
    <xf numFmtId="176" fontId="5" fillId="0" borderId="6" xfId="0" applyNumberFormat="1" applyFont="1" applyBorder="1" applyAlignment="1">
      <alignment horizontal="right" vertical="center" wrapText="1"/>
    </xf>
    <xf numFmtId="176" fontId="6" fillId="0" borderId="6" xfId="0" applyNumberFormat="1" applyFont="1" applyBorder="1" applyAlignment="1">
      <alignment horizontal="right" vertical="center" wrapText="1"/>
    </xf>
    <xf numFmtId="10" fontId="0" fillId="0" borderId="0" xfId="0" applyNumberFormat="1">
      <alignment vertical="center"/>
    </xf>
    <xf numFmtId="0" fontId="8" fillId="0" borderId="0" xfId="0" applyFont="1" applyAlignment="1">
      <alignment horizontal="left" vertical="center"/>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0" fontId="4" fillId="0" borderId="0" xfId="0" applyFont="1" applyAlignment="1">
      <alignment horizont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right" wrapText="1"/>
    </xf>
    <xf numFmtId="0" fontId="4" fillId="0" borderId="0" xfId="0" applyFont="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horizontal="center" vertical="center" wrapText="1"/>
    </xf>
    <xf numFmtId="176" fontId="6" fillId="0" borderId="4" xfId="0" applyNumberFormat="1" applyFont="1" applyBorder="1" applyAlignment="1">
      <alignment horizontal="center" vertical="center" wrapText="1"/>
    </xf>
    <xf numFmtId="0" fontId="8" fillId="0" borderId="11" xfId="0" applyFont="1" applyBorder="1" applyAlignment="1">
      <alignment horizontal="left"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7" fillId="0" borderId="11" xfId="0" applyFont="1" applyBorder="1" applyAlignment="1">
      <alignment horizontal="left" vertical="center"/>
    </xf>
    <xf numFmtId="0" fontId="8" fillId="0" borderId="11" xfId="0" applyFont="1" applyBorder="1" applyAlignment="1">
      <alignment horizontal="left" vertical="center" wrapText="1"/>
    </xf>
    <xf numFmtId="0" fontId="8" fillId="0" borderId="1" xfId="0" applyFont="1" applyBorder="1" applyAlignment="1">
      <alignment horizontal="right" vertical="center"/>
    </xf>
    <xf numFmtId="0" fontId="5" fillId="0" borderId="4" xfId="0" applyFont="1" applyBorder="1" applyAlignment="1">
      <alignment horizontal="center" vertical="center" wrapText="1"/>
    </xf>
    <xf numFmtId="0" fontId="19" fillId="0" borderId="11" xfId="0" applyFont="1" applyBorder="1" applyAlignment="1">
      <alignment horizontal="left" vertical="center"/>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1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G18"/>
  <sheetViews>
    <sheetView tabSelected="1" workbookViewId="0">
      <selection activeCell="H10" sqref="H10"/>
    </sheetView>
  </sheetViews>
  <sheetFormatPr defaultRowHeight="13.5"/>
  <cols>
    <col min="1" max="1" width="24.5" customWidth="1"/>
    <col min="2" max="2" width="22.125" customWidth="1"/>
    <col min="3" max="3" width="27.875" customWidth="1"/>
    <col min="4" max="4" width="22.125" customWidth="1"/>
    <col min="5" max="5" width="5.875" customWidth="1"/>
    <col min="7" max="7" width="9" style="41"/>
  </cols>
  <sheetData>
    <row r="1" spans="1:5" ht="32.25" customHeight="1">
      <c r="A1" s="47" t="s">
        <v>25</v>
      </c>
      <c r="B1" s="47"/>
      <c r="C1" s="47"/>
      <c r="D1" s="47"/>
      <c r="E1" s="47"/>
    </row>
    <row r="2" spans="1:5" ht="14.25" thickBot="1">
      <c r="A2" s="51" t="s">
        <v>0</v>
      </c>
      <c r="B2" s="51"/>
      <c r="C2" s="51"/>
      <c r="D2" s="51"/>
      <c r="E2" s="51"/>
    </row>
    <row r="3" spans="1:5" ht="42" customHeight="1" thickBot="1">
      <c r="A3" s="48" t="s">
        <v>1</v>
      </c>
      <c r="B3" s="49"/>
      <c r="C3" s="48" t="s">
        <v>2</v>
      </c>
      <c r="D3" s="50"/>
      <c r="E3" s="49"/>
    </row>
    <row r="4" spans="1:5" ht="36" customHeight="1" thickBot="1">
      <c r="A4" s="1" t="s">
        <v>3</v>
      </c>
      <c r="B4" s="2" t="s">
        <v>4</v>
      </c>
      <c r="C4" s="2" t="s">
        <v>3</v>
      </c>
      <c r="D4" s="48" t="s">
        <v>4</v>
      </c>
      <c r="E4" s="49"/>
    </row>
    <row r="5" spans="1:5" ht="24.75" customHeight="1" thickBot="1">
      <c r="A5" s="3" t="s">
        <v>5</v>
      </c>
      <c r="B5" s="18">
        <v>4698.67</v>
      </c>
      <c r="C5" s="19" t="s">
        <v>6</v>
      </c>
      <c r="D5" s="43">
        <v>4028.98</v>
      </c>
      <c r="E5" s="44"/>
    </row>
    <row r="6" spans="1:5" ht="24.75" customHeight="1" thickBot="1">
      <c r="A6" s="3" t="s">
        <v>7</v>
      </c>
      <c r="B6" s="18"/>
      <c r="C6" s="19" t="s">
        <v>8</v>
      </c>
      <c r="D6" s="43">
        <v>158.97</v>
      </c>
      <c r="E6" s="44"/>
    </row>
    <row r="7" spans="1:5" ht="24.75" customHeight="1" thickBot="1">
      <c r="A7" s="3" t="s">
        <v>9</v>
      </c>
      <c r="B7" s="18"/>
      <c r="C7" s="19" t="s">
        <v>10</v>
      </c>
      <c r="D7" s="43">
        <v>73.739999999999995</v>
      </c>
      <c r="E7" s="44"/>
    </row>
    <row r="8" spans="1:5" ht="24.75" customHeight="1" thickBot="1">
      <c r="A8" s="3" t="s">
        <v>11</v>
      </c>
      <c r="B8" s="18">
        <v>10.17</v>
      </c>
      <c r="C8" s="19" t="s">
        <v>12</v>
      </c>
      <c r="D8" s="43">
        <v>205</v>
      </c>
      <c r="E8" s="44"/>
    </row>
    <row r="9" spans="1:5" ht="24.75" customHeight="1" thickBot="1">
      <c r="A9" s="3"/>
      <c r="B9" s="18"/>
      <c r="C9" s="19" t="s">
        <v>13</v>
      </c>
      <c r="D9" s="43">
        <v>10</v>
      </c>
      <c r="E9" s="44"/>
    </row>
    <row r="10" spans="1:5" ht="24.75" customHeight="1" thickBot="1">
      <c r="A10" s="3"/>
      <c r="B10" s="18"/>
      <c r="C10" s="19" t="s">
        <v>14</v>
      </c>
      <c r="D10" s="43">
        <v>99.01</v>
      </c>
      <c r="E10" s="44"/>
    </row>
    <row r="11" spans="1:5" ht="24.75" customHeight="1" thickBot="1">
      <c r="A11" s="3"/>
      <c r="B11" s="18"/>
      <c r="C11" s="19" t="s">
        <v>15</v>
      </c>
      <c r="D11" s="43">
        <v>3.51</v>
      </c>
      <c r="E11" s="44"/>
    </row>
    <row r="12" spans="1:5" ht="24.75" customHeight="1" thickBot="1">
      <c r="A12" s="5" t="s">
        <v>16</v>
      </c>
      <c r="B12" s="20">
        <v>4708.84</v>
      </c>
      <c r="C12" s="20" t="s">
        <v>17</v>
      </c>
      <c r="D12" s="45">
        <v>4579.21</v>
      </c>
      <c r="E12" s="46"/>
    </row>
    <row r="13" spans="1:5" ht="24.75" customHeight="1" thickBot="1">
      <c r="A13" s="3" t="s">
        <v>18</v>
      </c>
      <c r="B13" s="18"/>
      <c r="C13" s="19" t="s">
        <v>19</v>
      </c>
      <c r="D13" s="43"/>
      <c r="E13" s="44"/>
    </row>
    <row r="14" spans="1:5" ht="24.75" customHeight="1" thickBot="1">
      <c r="A14" s="3" t="s">
        <v>20</v>
      </c>
      <c r="B14" s="18">
        <v>233.29</v>
      </c>
      <c r="C14" s="19" t="s">
        <v>21</v>
      </c>
      <c r="D14" s="43">
        <v>362.92</v>
      </c>
      <c r="E14" s="44"/>
    </row>
    <row r="15" spans="1:5" ht="24.75" customHeight="1" thickBot="1">
      <c r="A15" s="3"/>
      <c r="B15" s="18"/>
      <c r="C15" s="19"/>
      <c r="D15" s="43"/>
      <c r="E15" s="44"/>
    </row>
    <row r="16" spans="1:5" ht="24.75" customHeight="1" thickBot="1">
      <c r="A16" s="5" t="s">
        <v>22</v>
      </c>
      <c r="B16" s="20">
        <v>4942.13</v>
      </c>
      <c r="C16" s="20" t="s">
        <v>23</v>
      </c>
      <c r="D16" s="45">
        <v>4942.13</v>
      </c>
      <c r="E16" s="46"/>
    </row>
    <row r="17" spans="1:5" ht="14.25">
      <c r="A17" s="6"/>
      <c r="B17" s="6"/>
      <c r="C17" s="6"/>
      <c r="D17" s="6"/>
      <c r="E17" s="6"/>
    </row>
    <row r="18" spans="1:5">
      <c r="A18" s="42" t="s">
        <v>24</v>
      </c>
      <c r="B18" s="42"/>
      <c r="C18" s="42"/>
      <c r="D18" s="42"/>
      <c r="E18" s="42"/>
    </row>
  </sheetData>
  <mergeCells count="18">
    <mergeCell ref="D10:E10"/>
    <mergeCell ref="A3:B3"/>
    <mergeCell ref="C3:E3"/>
    <mergeCell ref="D4:E4"/>
    <mergeCell ref="A2:E2"/>
    <mergeCell ref="D9:E9"/>
    <mergeCell ref="A1:E1"/>
    <mergeCell ref="D5:E5"/>
    <mergeCell ref="D6:E6"/>
    <mergeCell ref="D7:E7"/>
    <mergeCell ref="D8:E8"/>
    <mergeCell ref="A18:E18"/>
    <mergeCell ref="D11:E11"/>
    <mergeCell ref="D12:E12"/>
    <mergeCell ref="D13:E13"/>
    <mergeCell ref="D14:E14"/>
    <mergeCell ref="D15:E15"/>
    <mergeCell ref="D16:E16"/>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I39"/>
  <sheetViews>
    <sheetView topLeftCell="A13" workbookViewId="0">
      <selection activeCell="J9" sqref="J9"/>
    </sheetView>
  </sheetViews>
  <sheetFormatPr defaultRowHeight="13.5"/>
  <cols>
    <col min="1" max="1" width="9" bestFit="1" customWidth="1"/>
    <col min="2" max="2" width="23" customWidth="1"/>
    <col min="3" max="4" width="13" bestFit="1" customWidth="1"/>
    <col min="5" max="5" width="8.5" customWidth="1"/>
    <col min="6" max="7" width="9" bestFit="1" customWidth="1"/>
    <col min="8" max="8" width="9.125" customWidth="1"/>
    <col min="9" max="9" width="9" bestFit="1" customWidth="1"/>
  </cols>
  <sheetData>
    <row r="1" spans="1:9" ht="24">
      <c r="A1" s="52" t="s">
        <v>68</v>
      </c>
      <c r="B1" s="52"/>
      <c r="C1" s="52"/>
      <c r="D1" s="52"/>
      <c r="E1" s="52"/>
      <c r="F1" s="52"/>
      <c r="G1" s="52"/>
      <c r="H1" s="52"/>
      <c r="I1" s="52"/>
    </row>
    <row r="2" spans="1:9" ht="15.75" thickBot="1">
      <c r="A2" s="53" t="s">
        <v>26</v>
      </c>
      <c r="B2" s="53"/>
      <c r="C2" s="53"/>
      <c r="D2" s="53"/>
      <c r="E2" s="53"/>
      <c r="F2" s="53"/>
      <c r="G2" s="53"/>
      <c r="H2" s="53"/>
      <c r="I2" s="53"/>
    </row>
    <row r="3" spans="1:9" ht="35.25" customHeight="1" thickBot="1">
      <c r="A3" s="54" t="s">
        <v>96</v>
      </c>
      <c r="B3" s="55"/>
      <c r="C3" s="56" t="s">
        <v>16</v>
      </c>
      <c r="D3" s="58" t="s">
        <v>27</v>
      </c>
      <c r="E3" s="58" t="s">
        <v>28</v>
      </c>
      <c r="F3" s="58" t="s">
        <v>29</v>
      </c>
      <c r="G3" s="58" t="s">
        <v>30</v>
      </c>
      <c r="H3" s="58" t="s">
        <v>31</v>
      </c>
      <c r="I3" s="58" t="s">
        <v>32</v>
      </c>
    </row>
    <row r="4" spans="1:9" ht="35.25" customHeight="1" thickBot="1">
      <c r="A4" s="32" t="s">
        <v>33</v>
      </c>
      <c r="B4" s="14" t="s">
        <v>34</v>
      </c>
      <c r="C4" s="57"/>
      <c r="D4" s="59"/>
      <c r="E4" s="59"/>
      <c r="F4" s="59"/>
      <c r="G4" s="59"/>
      <c r="H4" s="59"/>
      <c r="I4" s="59"/>
    </row>
    <row r="5" spans="1:9" ht="14.25" thickBot="1">
      <c r="A5" s="60" t="s">
        <v>35</v>
      </c>
      <c r="B5" s="61"/>
      <c r="C5" s="7">
        <v>1</v>
      </c>
      <c r="D5" s="7">
        <v>2</v>
      </c>
      <c r="E5" s="7">
        <v>3</v>
      </c>
      <c r="F5" s="7">
        <v>4</v>
      </c>
      <c r="G5" s="7">
        <v>5</v>
      </c>
      <c r="H5" s="7">
        <v>6</v>
      </c>
      <c r="I5" s="7">
        <v>7</v>
      </c>
    </row>
    <row r="6" spans="1:9" ht="14.25" thickBot="1">
      <c r="A6" s="62" t="s">
        <v>36</v>
      </c>
      <c r="B6" s="63"/>
      <c r="C6" s="18">
        <v>4708.84</v>
      </c>
      <c r="D6" s="18">
        <v>4698.67</v>
      </c>
      <c r="E6" s="18"/>
      <c r="F6" s="18"/>
      <c r="G6" s="18"/>
      <c r="H6" s="18"/>
      <c r="I6" s="18">
        <v>10.17</v>
      </c>
    </row>
    <row r="7" spans="1:9" ht="14.25" thickBot="1">
      <c r="A7" s="10">
        <v>201</v>
      </c>
      <c r="B7" s="11" t="s">
        <v>37</v>
      </c>
      <c r="C7" s="18">
        <v>4151.55</v>
      </c>
      <c r="D7" s="18">
        <v>4151.55</v>
      </c>
      <c r="E7" s="18"/>
      <c r="F7" s="18"/>
      <c r="G7" s="18"/>
      <c r="H7" s="18"/>
      <c r="I7" s="18"/>
    </row>
    <row r="8" spans="1:9" ht="14.25" thickBot="1">
      <c r="A8" s="10">
        <v>20132</v>
      </c>
      <c r="B8" s="11" t="s">
        <v>38</v>
      </c>
      <c r="C8" s="18">
        <v>4151.55</v>
      </c>
      <c r="D8" s="18">
        <v>4151.55</v>
      </c>
      <c r="E8" s="18"/>
      <c r="F8" s="18"/>
      <c r="G8" s="18"/>
      <c r="H8" s="18"/>
      <c r="I8" s="18"/>
    </row>
    <row r="9" spans="1:9" ht="14.25" thickBot="1">
      <c r="A9" s="10">
        <v>2013201</v>
      </c>
      <c r="B9" s="11" t="s">
        <v>39</v>
      </c>
      <c r="C9" s="18">
        <v>914.91</v>
      </c>
      <c r="D9" s="18">
        <v>914.91</v>
      </c>
      <c r="E9" s="18"/>
      <c r="F9" s="18"/>
      <c r="G9" s="18"/>
      <c r="H9" s="18"/>
      <c r="I9" s="18"/>
    </row>
    <row r="10" spans="1:9" ht="14.25" thickBot="1">
      <c r="A10" s="10">
        <v>2013202</v>
      </c>
      <c r="B10" s="11" t="s">
        <v>40</v>
      </c>
      <c r="C10" s="18">
        <v>2909.62</v>
      </c>
      <c r="D10" s="18">
        <v>2909.62</v>
      </c>
      <c r="E10" s="18"/>
      <c r="F10" s="18"/>
      <c r="G10" s="18"/>
      <c r="H10" s="18"/>
      <c r="I10" s="18"/>
    </row>
    <row r="11" spans="1:9" ht="14.25" thickBot="1">
      <c r="A11" s="10">
        <v>2013250</v>
      </c>
      <c r="B11" s="11" t="s">
        <v>41</v>
      </c>
      <c r="C11" s="18">
        <v>44.61</v>
      </c>
      <c r="D11" s="18">
        <v>44.61</v>
      </c>
      <c r="E11" s="18"/>
      <c r="F11" s="18"/>
      <c r="G11" s="18"/>
      <c r="H11" s="18"/>
      <c r="I11" s="18"/>
    </row>
    <row r="12" spans="1:9" ht="14.25" thickBot="1">
      <c r="A12" s="10">
        <v>2013299</v>
      </c>
      <c r="B12" s="11" t="s">
        <v>42</v>
      </c>
      <c r="C12" s="18">
        <v>282.39999999999998</v>
      </c>
      <c r="D12" s="18">
        <v>282.39999999999998</v>
      </c>
      <c r="E12" s="18"/>
      <c r="F12" s="18"/>
      <c r="G12" s="18"/>
      <c r="H12" s="18"/>
      <c r="I12" s="18"/>
    </row>
    <row r="13" spans="1:9" ht="14.25" thickBot="1">
      <c r="A13" s="10">
        <v>208</v>
      </c>
      <c r="B13" s="11" t="s">
        <v>43</v>
      </c>
      <c r="C13" s="18">
        <v>159.05000000000001</v>
      </c>
      <c r="D13" s="18">
        <v>159.05000000000001</v>
      </c>
      <c r="E13" s="18"/>
      <c r="F13" s="18"/>
      <c r="G13" s="18"/>
      <c r="H13" s="18"/>
      <c r="I13" s="18"/>
    </row>
    <row r="14" spans="1:9" ht="14.25" thickBot="1">
      <c r="A14" s="10">
        <v>20805</v>
      </c>
      <c r="B14" s="11" t="s">
        <v>44</v>
      </c>
      <c r="C14" s="18">
        <v>158.78</v>
      </c>
      <c r="D14" s="18">
        <v>158.78</v>
      </c>
      <c r="E14" s="18"/>
      <c r="F14" s="18"/>
      <c r="G14" s="18"/>
      <c r="H14" s="18"/>
      <c r="I14" s="18"/>
    </row>
    <row r="15" spans="1:9" ht="27.75" thickBot="1">
      <c r="A15" s="10">
        <v>2080501</v>
      </c>
      <c r="B15" s="11" t="s">
        <v>69</v>
      </c>
      <c r="C15" s="18">
        <v>4.5199999999999996</v>
      </c>
      <c r="D15" s="18">
        <v>4.5199999999999996</v>
      </c>
      <c r="E15" s="18"/>
      <c r="F15" s="18"/>
      <c r="G15" s="18"/>
      <c r="H15" s="18"/>
      <c r="I15" s="18"/>
    </row>
    <row r="16" spans="1:9" ht="15.75" thickBot="1">
      <c r="A16" s="10">
        <v>2080502</v>
      </c>
      <c r="B16" s="12" t="s">
        <v>46</v>
      </c>
      <c r="C16" s="18">
        <v>1.2</v>
      </c>
      <c r="D16" s="18">
        <v>1.2</v>
      </c>
      <c r="E16" s="18"/>
      <c r="F16" s="18"/>
      <c r="G16" s="18"/>
      <c r="H16" s="18"/>
      <c r="I16" s="18"/>
    </row>
    <row r="17" spans="1:9" ht="29.25" thickBot="1">
      <c r="A17" s="10">
        <v>2080505</v>
      </c>
      <c r="B17" s="12" t="s">
        <v>47</v>
      </c>
      <c r="C17" s="18">
        <v>153.05000000000001</v>
      </c>
      <c r="D17" s="18">
        <v>153.05000000000001</v>
      </c>
      <c r="E17" s="18"/>
      <c r="F17" s="18"/>
      <c r="G17" s="18"/>
      <c r="H17" s="18"/>
      <c r="I17" s="18"/>
    </row>
    <row r="18" spans="1:9" ht="14.25" thickBot="1">
      <c r="A18" s="10">
        <v>20808</v>
      </c>
      <c r="B18" s="11" t="s">
        <v>48</v>
      </c>
      <c r="C18" s="18">
        <v>0.27</v>
      </c>
      <c r="D18" s="18">
        <v>0.27</v>
      </c>
      <c r="E18" s="18"/>
      <c r="F18" s="18"/>
      <c r="G18" s="18"/>
      <c r="H18" s="18"/>
      <c r="I18" s="18"/>
    </row>
    <row r="19" spans="1:9" ht="15.75" thickBot="1">
      <c r="A19" s="10">
        <v>2080899</v>
      </c>
      <c r="B19" s="12" t="s">
        <v>49</v>
      </c>
      <c r="C19" s="18">
        <v>0.27</v>
      </c>
      <c r="D19" s="18">
        <v>0.27</v>
      </c>
      <c r="E19" s="18"/>
      <c r="F19" s="18"/>
      <c r="G19" s="18"/>
      <c r="H19" s="18"/>
      <c r="I19" s="18"/>
    </row>
    <row r="20" spans="1:9" ht="14.25" thickBot="1">
      <c r="A20" s="10">
        <v>210</v>
      </c>
      <c r="B20" s="11" t="s">
        <v>50</v>
      </c>
      <c r="C20" s="18">
        <v>74.06</v>
      </c>
      <c r="D20" s="18">
        <v>74.06</v>
      </c>
      <c r="E20" s="18"/>
      <c r="F20" s="18"/>
      <c r="G20" s="18"/>
      <c r="H20" s="18"/>
      <c r="I20" s="18"/>
    </row>
    <row r="21" spans="1:9" ht="14.25" thickBot="1">
      <c r="A21" s="10">
        <v>21011</v>
      </c>
      <c r="B21" s="11" t="s">
        <v>51</v>
      </c>
      <c r="C21" s="18">
        <v>74.06</v>
      </c>
      <c r="D21" s="18">
        <v>74.06</v>
      </c>
      <c r="E21" s="18"/>
      <c r="F21" s="18"/>
      <c r="G21" s="18"/>
      <c r="H21" s="18"/>
      <c r="I21" s="18"/>
    </row>
    <row r="22" spans="1:9" ht="15.75" thickBot="1">
      <c r="A22" s="10">
        <v>2101101</v>
      </c>
      <c r="B22" s="12" t="s">
        <v>52</v>
      </c>
      <c r="C22" s="18">
        <v>59.74</v>
      </c>
      <c r="D22" s="18">
        <v>59.74</v>
      </c>
      <c r="E22" s="18"/>
      <c r="F22" s="18"/>
      <c r="G22" s="18"/>
      <c r="H22" s="18"/>
      <c r="I22" s="18"/>
    </row>
    <row r="23" spans="1:9" ht="15.75" thickBot="1">
      <c r="A23" s="10">
        <v>2101102</v>
      </c>
      <c r="B23" s="12" t="s">
        <v>53</v>
      </c>
      <c r="C23" s="18">
        <v>0.17</v>
      </c>
      <c r="D23" s="18">
        <v>0.17</v>
      </c>
      <c r="E23" s="18"/>
      <c r="F23" s="18"/>
      <c r="G23" s="18"/>
      <c r="H23" s="18"/>
      <c r="I23" s="18"/>
    </row>
    <row r="24" spans="1:9" ht="15.75" thickBot="1">
      <c r="A24" s="10">
        <v>2101103</v>
      </c>
      <c r="B24" s="12" t="s">
        <v>54</v>
      </c>
      <c r="C24" s="18">
        <v>14.15</v>
      </c>
      <c r="D24" s="18">
        <v>14.15</v>
      </c>
      <c r="E24" s="18"/>
      <c r="F24" s="18"/>
      <c r="G24" s="18"/>
      <c r="H24" s="18"/>
      <c r="I24" s="18"/>
    </row>
    <row r="25" spans="1:9" ht="14.25" thickBot="1">
      <c r="A25" s="10">
        <v>212</v>
      </c>
      <c r="B25" s="11" t="s">
        <v>55</v>
      </c>
      <c r="C25" s="18">
        <v>205</v>
      </c>
      <c r="D25" s="18">
        <v>205</v>
      </c>
      <c r="E25" s="18"/>
      <c r="F25" s="18"/>
      <c r="G25" s="18"/>
      <c r="H25" s="18"/>
      <c r="I25" s="18"/>
    </row>
    <row r="26" spans="1:9" ht="41.25" thickBot="1">
      <c r="A26" s="10">
        <v>21208</v>
      </c>
      <c r="B26" s="11" t="s">
        <v>56</v>
      </c>
      <c r="C26" s="18">
        <v>205</v>
      </c>
      <c r="D26" s="18">
        <v>205</v>
      </c>
      <c r="E26" s="18"/>
      <c r="F26" s="18"/>
      <c r="G26" s="18"/>
      <c r="H26" s="18"/>
      <c r="I26" s="18"/>
    </row>
    <row r="27" spans="1:9" ht="15.75" thickBot="1">
      <c r="A27" s="10">
        <v>2120803</v>
      </c>
      <c r="B27" s="12" t="s">
        <v>57</v>
      </c>
      <c r="C27" s="18">
        <v>205</v>
      </c>
      <c r="D27" s="18">
        <v>205</v>
      </c>
      <c r="E27" s="18"/>
      <c r="F27" s="18"/>
      <c r="G27" s="18"/>
      <c r="H27" s="18"/>
      <c r="I27" s="18"/>
    </row>
    <row r="28" spans="1:9" ht="14.25" thickBot="1">
      <c r="A28" s="10">
        <v>213</v>
      </c>
      <c r="B28" s="11" t="s">
        <v>58</v>
      </c>
      <c r="C28" s="18">
        <v>10</v>
      </c>
      <c r="D28" s="18">
        <v>10</v>
      </c>
      <c r="E28" s="18"/>
      <c r="F28" s="18"/>
      <c r="G28" s="18"/>
      <c r="H28" s="18"/>
      <c r="I28" s="18"/>
    </row>
    <row r="29" spans="1:9" ht="14.25" thickBot="1">
      <c r="A29" s="10">
        <v>21305</v>
      </c>
      <c r="B29" s="11" t="s">
        <v>59</v>
      </c>
      <c r="C29" s="18">
        <v>10</v>
      </c>
      <c r="D29" s="18">
        <v>10</v>
      </c>
      <c r="E29" s="18"/>
      <c r="F29" s="18"/>
      <c r="G29" s="18"/>
      <c r="H29" s="18"/>
      <c r="I29" s="18"/>
    </row>
    <row r="30" spans="1:9" ht="15.75" thickBot="1">
      <c r="A30" s="10">
        <v>2130599</v>
      </c>
      <c r="B30" s="12" t="s">
        <v>60</v>
      </c>
      <c r="C30" s="18">
        <v>10</v>
      </c>
      <c r="D30" s="18">
        <v>10</v>
      </c>
      <c r="E30" s="18"/>
      <c r="F30" s="18"/>
      <c r="G30" s="18"/>
      <c r="H30" s="18"/>
      <c r="I30" s="18"/>
    </row>
    <row r="31" spans="1:9" ht="14.25" thickBot="1">
      <c r="A31" s="10">
        <v>221</v>
      </c>
      <c r="B31" s="11" t="s">
        <v>61</v>
      </c>
      <c r="C31" s="18">
        <v>99.01</v>
      </c>
      <c r="D31" s="18">
        <v>99.01</v>
      </c>
      <c r="E31" s="18"/>
      <c r="F31" s="18"/>
      <c r="G31" s="18"/>
      <c r="H31" s="18"/>
      <c r="I31" s="18"/>
    </row>
    <row r="32" spans="1:9" ht="14.25" thickBot="1">
      <c r="A32" s="10">
        <v>22102</v>
      </c>
      <c r="B32" s="11" t="s">
        <v>62</v>
      </c>
      <c r="C32" s="18">
        <v>99.01</v>
      </c>
      <c r="D32" s="18">
        <v>99.01</v>
      </c>
      <c r="E32" s="18"/>
      <c r="F32" s="18"/>
      <c r="G32" s="18"/>
      <c r="H32" s="18"/>
      <c r="I32" s="18"/>
    </row>
    <row r="33" spans="1:9" ht="15.75" thickBot="1">
      <c r="A33" s="10">
        <v>2210201</v>
      </c>
      <c r="B33" s="12" t="s">
        <v>63</v>
      </c>
      <c r="C33" s="18">
        <v>95.59</v>
      </c>
      <c r="D33" s="18">
        <v>95.59</v>
      </c>
      <c r="E33" s="18"/>
      <c r="F33" s="18"/>
      <c r="G33" s="18"/>
      <c r="H33" s="18"/>
      <c r="I33" s="18"/>
    </row>
    <row r="34" spans="1:9" ht="15.75" thickBot="1">
      <c r="A34" s="10">
        <v>2210203</v>
      </c>
      <c r="B34" s="12" t="s">
        <v>64</v>
      </c>
      <c r="C34" s="18">
        <v>3.42</v>
      </c>
      <c r="D34" s="18">
        <v>3.42</v>
      </c>
      <c r="E34" s="18"/>
      <c r="F34" s="18"/>
      <c r="G34" s="18"/>
      <c r="H34" s="18"/>
      <c r="I34" s="18"/>
    </row>
    <row r="35" spans="1:9" ht="14.25" thickBot="1">
      <c r="A35" s="10">
        <v>229</v>
      </c>
      <c r="B35" s="11" t="s">
        <v>65</v>
      </c>
      <c r="C35" s="18">
        <v>10.17</v>
      </c>
      <c r="D35" s="18"/>
      <c r="E35" s="18"/>
      <c r="F35" s="18"/>
      <c r="G35" s="18"/>
      <c r="H35" s="18"/>
      <c r="I35" s="18">
        <v>10.17</v>
      </c>
    </row>
    <row r="36" spans="1:9" ht="14.25" thickBot="1">
      <c r="A36" s="10">
        <v>22999</v>
      </c>
      <c r="B36" s="11" t="s">
        <v>65</v>
      </c>
      <c r="C36" s="18">
        <v>10.17</v>
      </c>
      <c r="D36" s="18"/>
      <c r="E36" s="18"/>
      <c r="F36" s="18"/>
      <c r="G36" s="18"/>
      <c r="H36" s="18"/>
      <c r="I36" s="18">
        <v>10.17</v>
      </c>
    </row>
    <row r="37" spans="1:9" ht="15.75" thickBot="1">
      <c r="A37" s="10">
        <v>2299901</v>
      </c>
      <c r="B37" s="12" t="s">
        <v>66</v>
      </c>
      <c r="C37" s="18">
        <v>10.17</v>
      </c>
      <c r="D37" s="18"/>
      <c r="E37" s="18"/>
      <c r="F37" s="18"/>
      <c r="G37" s="18"/>
      <c r="H37" s="18"/>
      <c r="I37" s="18">
        <v>10.17</v>
      </c>
    </row>
    <row r="38" spans="1:9">
      <c r="A38" s="8"/>
    </row>
    <row r="39" spans="1:9">
      <c r="A39" s="42" t="s">
        <v>67</v>
      </c>
      <c r="B39" s="42"/>
      <c r="C39" s="42"/>
      <c r="D39" s="42"/>
      <c r="E39" s="42"/>
      <c r="F39" s="42"/>
      <c r="G39" s="42"/>
      <c r="H39" s="42"/>
      <c r="I39" s="42"/>
    </row>
  </sheetData>
  <mergeCells count="13">
    <mergeCell ref="A1:I1"/>
    <mergeCell ref="A39:I39"/>
    <mergeCell ref="A2:I2"/>
    <mergeCell ref="A3:B3"/>
    <mergeCell ref="C3:C4"/>
    <mergeCell ref="D3:D4"/>
    <mergeCell ref="E3:E4"/>
    <mergeCell ref="F3:F4"/>
    <mergeCell ref="G3:G4"/>
    <mergeCell ref="H3:H4"/>
    <mergeCell ref="I3:I4"/>
    <mergeCell ref="A5:B5"/>
    <mergeCell ref="A6:B6"/>
  </mergeCells>
  <phoneticPr fontId="1" type="noConversion"/>
  <printOptions horizontalCentered="1"/>
  <pageMargins left="0.15748031496062992" right="0.15748031496062992" top="0.74803149606299213" bottom="0.74803149606299213" header="0.31496062992125984" footer="0.31496062992125984"/>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J39"/>
  <sheetViews>
    <sheetView workbookViewId="0">
      <selection activeCell="J2" sqref="J2:J11"/>
    </sheetView>
  </sheetViews>
  <sheetFormatPr defaultRowHeight="13.5"/>
  <cols>
    <col min="1" max="1" width="9" bestFit="1" customWidth="1"/>
    <col min="2" max="2" width="17.125" customWidth="1"/>
    <col min="3" max="3" width="13" bestFit="1" customWidth="1"/>
    <col min="4" max="5" width="9.5" bestFit="1" customWidth="1"/>
    <col min="6" max="6" width="11.25" customWidth="1"/>
    <col min="7" max="7" width="9" bestFit="1" customWidth="1"/>
    <col min="8" max="8" width="11.25" customWidth="1"/>
    <col min="10" max="10" width="9" style="41"/>
  </cols>
  <sheetData>
    <row r="1" spans="1:8" ht="24">
      <c r="A1" s="52" t="s">
        <v>80</v>
      </c>
      <c r="B1" s="52"/>
      <c r="C1" s="52"/>
      <c r="D1" s="52"/>
      <c r="E1" s="52"/>
      <c r="F1" s="52"/>
      <c r="G1" s="52"/>
      <c r="H1" s="52"/>
    </row>
    <row r="2" spans="1:8" ht="14.25" thickBot="1">
      <c r="A2" s="53" t="s">
        <v>0</v>
      </c>
      <c r="B2" s="53"/>
      <c r="C2" s="53"/>
      <c r="D2" s="53"/>
      <c r="E2" s="53"/>
      <c r="F2" s="53"/>
      <c r="G2" s="53"/>
      <c r="H2" s="53"/>
    </row>
    <row r="3" spans="1:8" ht="24" customHeight="1" thickBot="1">
      <c r="A3" s="54" t="s">
        <v>96</v>
      </c>
      <c r="B3" s="64"/>
      <c r="C3" s="58" t="s">
        <v>17</v>
      </c>
      <c r="D3" s="58" t="s">
        <v>70</v>
      </c>
      <c r="E3" s="58" t="s">
        <v>71</v>
      </c>
      <c r="F3" s="58" t="s">
        <v>72</v>
      </c>
      <c r="G3" s="58" t="s">
        <v>73</v>
      </c>
      <c r="H3" s="58" t="s">
        <v>74</v>
      </c>
    </row>
    <row r="4" spans="1:8" ht="24" customHeight="1" thickBot="1">
      <c r="A4" s="13" t="s">
        <v>33</v>
      </c>
      <c r="B4" s="14" t="s">
        <v>34</v>
      </c>
      <c r="C4" s="59"/>
      <c r="D4" s="59"/>
      <c r="E4" s="59"/>
      <c r="F4" s="59"/>
      <c r="G4" s="59"/>
      <c r="H4" s="59"/>
    </row>
    <row r="5" spans="1:8" ht="14.25" thickBot="1">
      <c r="A5" s="62" t="s">
        <v>35</v>
      </c>
      <c r="B5" s="63"/>
      <c r="C5" s="14">
        <v>1</v>
      </c>
      <c r="D5" s="14">
        <v>2</v>
      </c>
      <c r="E5" s="14">
        <v>3</v>
      </c>
      <c r="F5" s="14">
        <v>4</v>
      </c>
      <c r="G5" s="14">
        <v>5</v>
      </c>
      <c r="H5" s="14">
        <v>6</v>
      </c>
    </row>
    <row r="6" spans="1:8" ht="14.25" thickBot="1">
      <c r="A6" s="62" t="s">
        <v>36</v>
      </c>
      <c r="B6" s="63"/>
      <c r="C6" s="18">
        <v>4579.21</v>
      </c>
      <c r="D6" s="18">
        <v>1476.64</v>
      </c>
      <c r="E6" s="18">
        <v>3102.57</v>
      </c>
      <c r="F6" s="15"/>
      <c r="G6" s="16"/>
      <c r="H6" s="17"/>
    </row>
    <row r="7" spans="1:8" ht="14.25" thickBot="1">
      <c r="A7" s="10">
        <v>201</v>
      </c>
      <c r="B7" s="4" t="s">
        <v>37</v>
      </c>
      <c r="C7" s="18">
        <v>4028.98</v>
      </c>
      <c r="D7" s="18">
        <v>1144.9100000000001</v>
      </c>
      <c r="E7" s="18">
        <v>2884.07</v>
      </c>
      <c r="F7" s="15"/>
      <c r="G7" s="15"/>
      <c r="H7" s="17"/>
    </row>
    <row r="8" spans="1:8" ht="14.25" thickBot="1">
      <c r="A8" s="10">
        <v>20132</v>
      </c>
      <c r="B8" s="4" t="s">
        <v>38</v>
      </c>
      <c r="C8" s="18">
        <v>4028.98</v>
      </c>
      <c r="D8" s="18">
        <v>1144.9100000000001</v>
      </c>
      <c r="E8" s="18">
        <v>2884.07</v>
      </c>
      <c r="F8" s="15"/>
      <c r="G8" s="15"/>
      <c r="H8" s="17"/>
    </row>
    <row r="9" spans="1:8" ht="15.75" thickBot="1">
      <c r="A9" s="10">
        <v>2013201</v>
      </c>
      <c r="B9" s="21" t="s">
        <v>75</v>
      </c>
      <c r="C9" s="18">
        <v>918.19</v>
      </c>
      <c r="D9" s="18">
        <v>918.19</v>
      </c>
      <c r="E9" s="18"/>
      <c r="F9" s="15"/>
      <c r="G9" s="15"/>
      <c r="H9" s="17"/>
    </row>
    <row r="10" spans="1:8" ht="15.75" thickBot="1">
      <c r="A10" s="10">
        <v>2013202</v>
      </c>
      <c r="B10" s="21" t="s">
        <v>76</v>
      </c>
      <c r="C10" s="18">
        <v>2778.34</v>
      </c>
      <c r="D10" s="18"/>
      <c r="E10" s="18">
        <v>2778.34</v>
      </c>
      <c r="F10" s="15"/>
      <c r="G10" s="15"/>
      <c r="H10" s="17"/>
    </row>
    <row r="11" spans="1:8" ht="15.75" thickBot="1">
      <c r="A11" s="10">
        <v>2013250</v>
      </c>
      <c r="B11" s="21" t="s">
        <v>77</v>
      </c>
      <c r="C11" s="18">
        <v>43.78</v>
      </c>
      <c r="D11" s="18">
        <v>38.119999999999997</v>
      </c>
      <c r="E11" s="18">
        <v>5.66</v>
      </c>
      <c r="F11" s="15"/>
      <c r="G11" s="15"/>
      <c r="H11" s="17"/>
    </row>
    <row r="12" spans="1:8" ht="15.75" thickBot="1">
      <c r="A12" s="10">
        <v>2013299</v>
      </c>
      <c r="B12" s="21" t="s">
        <v>78</v>
      </c>
      <c r="C12" s="18">
        <v>288.67</v>
      </c>
      <c r="D12" s="18">
        <v>188.6</v>
      </c>
      <c r="E12" s="18">
        <v>100.06</v>
      </c>
      <c r="F12" s="15"/>
      <c r="G12" s="15"/>
      <c r="H12" s="17"/>
    </row>
    <row r="13" spans="1:8" ht="27.75" thickBot="1">
      <c r="A13" s="10">
        <v>208</v>
      </c>
      <c r="B13" s="4" t="s">
        <v>43</v>
      </c>
      <c r="C13" s="18">
        <v>158.97</v>
      </c>
      <c r="D13" s="18">
        <v>158.97</v>
      </c>
      <c r="E13" s="18"/>
      <c r="F13" s="15"/>
      <c r="G13" s="15"/>
      <c r="H13" s="17"/>
    </row>
    <row r="14" spans="1:8" ht="27.75" thickBot="1">
      <c r="A14" s="10">
        <v>20805</v>
      </c>
      <c r="B14" s="4" t="s">
        <v>44</v>
      </c>
      <c r="C14" s="18">
        <v>158.69999999999999</v>
      </c>
      <c r="D14" s="18">
        <v>158.69999999999999</v>
      </c>
      <c r="E14" s="18"/>
      <c r="F14" s="15"/>
      <c r="G14" s="15"/>
      <c r="H14" s="17"/>
    </row>
    <row r="15" spans="1:8" ht="29.25" thickBot="1">
      <c r="A15" s="10">
        <v>2080501</v>
      </c>
      <c r="B15" s="21" t="s">
        <v>45</v>
      </c>
      <c r="C15" s="18">
        <v>4.53</v>
      </c>
      <c r="D15" s="18">
        <v>4.53</v>
      </c>
      <c r="E15" s="18"/>
      <c r="F15" s="15"/>
      <c r="G15" s="15"/>
      <c r="H15" s="17"/>
    </row>
    <row r="16" spans="1:8" ht="15.75" thickBot="1">
      <c r="A16" s="10">
        <v>2080502</v>
      </c>
      <c r="B16" s="21" t="s">
        <v>46</v>
      </c>
      <c r="C16" s="18">
        <v>1.2</v>
      </c>
      <c r="D16" s="18">
        <v>1.2</v>
      </c>
      <c r="E16" s="18"/>
      <c r="F16" s="15"/>
      <c r="G16" s="15"/>
      <c r="H16" s="17"/>
    </row>
    <row r="17" spans="1:8" ht="29.25" thickBot="1">
      <c r="A17" s="10">
        <v>2080505</v>
      </c>
      <c r="B17" s="21" t="s">
        <v>47</v>
      </c>
      <c r="C17" s="18">
        <v>152.97</v>
      </c>
      <c r="D17" s="18">
        <v>152.97</v>
      </c>
      <c r="E17" s="18"/>
      <c r="F17" s="15"/>
      <c r="G17" s="15"/>
      <c r="H17" s="17"/>
    </row>
    <row r="18" spans="1:8" ht="14.25" thickBot="1">
      <c r="A18" s="10">
        <v>20808</v>
      </c>
      <c r="B18" s="4" t="s">
        <v>48</v>
      </c>
      <c r="C18" s="18">
        <v>0.27</v>
      </c>
      <c r="D18" s="18">
        <v>0.27</v>
      </c>
      <c r="E18" s="18"/>
      <c r="F18" s="15"/>
      <c r="G18" s="15"/>
      <c r="H18" s="17"/>
    </row>
    <row r="19" spans="1:8" ht="15.75" thickBot="1">
      <c r="A19" s="10">
        <v>2080899</v>
      </c>
      <c r="B19" s="21" t="s">
        <v>49</v>
      </c>
      <c r="C19" s="18">
        <v>0.27</v>
      </c>
      <c r="D19" s="18">
        <v>0.27</v>
      </c>
      <c r="E19" s="18"/>
      <c r="F19" s="15"/>
      <c r="G19" s="15"/>
      <c r="H19" s="17"/>
    </row>
    <row r="20" spans="1:8" ht="27.75" thickBot="1">
      <c r="A20" s="10">
        <v>210</v>
      </c>
      <c r="B20" s="4" t="s">
        <v>50</v>
      </c>
      <c r="C20" s="18">
        <v>73.739999999999995</v>
      </c>
      <c r="D20" s="18">
        <v>73.739999999999995</v>
      </c>
      <c r="E20" s="18"/>
      <c r="F20" s="15"/>
      <c r="G20" s="15"/>
      <c r="H20" s="17"/>
    </row>
    <row r="21" spans="1:8" ht="14.25" thickBot="1">
      <c r="A21" s="10">
        <v>21011</v>
      </c>
      <c r="B21" s="4" t="s">
        <v>51</v>
      </c>
      <c r="C21" s="18">
        <v>73.739999999999995</v>
      </c>
      <c r="D21" s="18">
        <v>73.739999999999995</v>
      </c>
      <c r="E21" s="18"/>
      <c r="F21" s="15"/>
      <c r="G21" s="15"/>
      <c r="H21" s="17"/>
    </row>
    <row r="22" spans="1:8" ht="15.75" thickBot="1">
      <c r="A22" s="10">
        <v>2101101</v>
      </c>
      <c r="B22" s="21" t="s">
        <v>52</v>
      </c>
      <c r="C22" s="18">
        <v>59.74</v>
      </c>
      <c r="D22" s="18">
        <v>59.74</v>
      </c>
      <c r="E22" s="18"/>
      <c r="F22" s="15"/>
      <c r="G22" s="15"/>
      <c r="H22" s="17"/>
    </row>
    <row r="23" spans="1:8" ht="15.75" thickBot="1">
      <c r="A23" s="10">
        <v>2101102</v>
      </c>
      <c r="B23" s="21" t="s">
        <v>53</v>
      </c>
      <c r="C23" s="18">
        <v>0.19</v>
      </c>
      <c r="D23" s="18">
        <v>0.19</v>
      </c>
      <c r="E23" s="18"/>
      <c r="F23" s="15"/>
      <c r="G23" s="15"/>
      <c r="H23" s="17"/>
    </row>
    <row r="24" spans="1:8" ht="15.75" thickBot="1">
      <c r="A24" s="10">
        <v>2101103</v>
      </c>
      <c r="B24" s="21" t="s">
        <v>54</v>
      </c>
      <c r="C24" s="18">
        <v>13.81</v>
      </c>
      <c r="D24" s="18">
        <v>13.81</v>
      </c>
      <c r="E24" s="18"/>
      <c r="F24" s="15"/>
      <c r="G24" s="15"/>
      <c r="H24" s="17"/>
    </row>
    <row r="25" spans="1:8" ht="14.25" thickBot="1">
      <c r="A25" s="10">
        <v>212</v>
      </c>
      <c r="B25" s="4" t="s">
        <v>55</v>
      </c>
      <c r="C25" s="18">
        <v>205</v>
      </c>
      <c r="D25" s="18"/>
      <c r="E25" s="18">
        <v>205</v>
      </c>
      <c r="F25" s="15"/>
      <c r="G25" s="15"/>
      <c r="H25" s="17"/>
    </row>
    <row r="26" spans="1:8" ht="54.75" thickBot="1">
      <c r="A26" s="10">
        <v>21208</v>
      </c>
      <c r="B26" s="4" t="s">
        <v>56</v>
      </c>
      <c r="C26" s="18">
        <v>205</v>
      </c>
      <c r="D26" s="18"/>
      <c r="E26" s="18">
        <v>205</v>
      </c>
      <c r="F26" s="15"/>
      <c r="G26" s="15"/>
      <c r="H26" s="17"/>
    </row>
    <row r="27" spans="1:8" ht="15.75" thickBot="1">
      <c r="A27" s="10">
        <v>2120803</v>
      </c>
      <c r="B27" s="21" t="s">
        <v>57</v>
      </c>
      <c r="C27" s="18">
        <v>205</v>
      </c>
      <c r="D27" s="18"/>
      <c r="E27" s="18">
        <v>205</v>
      </c>
      <c r="F27" s="15"/>
      <c r="G27" s="15"/>
      <c r="H27" s="17"/>
    </row>
    <row r="28" spans="1:8" ht="14.25" thickBot="1">
      <c r="A28" s="10">
        <v>213</v>
      </c>
      <c r="B28" s="4" t="s">
        <v>58</v>
      </c>
      <c r="C28" s="18">
        <v>10</v>
      </c>
      <c r="D28" s="18"/>
      <c r="E28" s="18">
        <v>10</v>
      </c>
      <c r="F28" s="15"/>
      <c r="G28" s="15"/>
      <c r="H28" s="17"/>
    </row>
    <row r="29" spans="1:8" ht="14.25" thickBot="1">
      <c r="A29" s="10">
        <v>21305</v>
      </c>
      <c r="B29" s="4" t="s">
        <v>59</v>
      </c>
      <c r="C29" s="18">
        <v>10</v>
      </c>
      <c r="D29" s="18"/>
      <c r="E29" s="18">
        <v>10</v>
      </c>
      <c r="F29" s="15"/>
      <c r="G29" s="15"/>
      <c r="H29" s="17"/>
    </row>
    <row r="30" spans="1:8" ht="15.75" thickBot="1">
      <c r="A30" s="10">
        <v>2130599</v>
      </c>
      <c r="B30" s="21" t="s">
        <v>60</v>
      </c>
      <c r="C30" s="18">
        <v>10</v>
      </c>
      <c r="D30" s="18"/>
      <c r="E30" s="18">
        <v>10</v>
      </c>
      <c r="F30" s="15"/>
      <c r="G30" s="15"/>
      <c r="H30" s="17"/>
    </row>
    <row r="31" spans="1:8" ht="14.25" thickBot="1">
      <c r="A31" s="10">
        <v>221</v>
      </c>
      <c r="B31" s="4" t="s">
        <v>61</v>
      </c>
      <c r="C31" s="18">
        <v>99.01</v>
      </c>
      <c r="D31" s="18">
        <v>99.01</v>
      </c>
      <c r="E31" s="18"/>
      <c r="F31" s="15"/>
      <c r="G31" s="15"/>
      <c r="H31" s="17"/>
    </row>
    <row r="32" spans="1:8" ht="14.25" thickBot="1">
      <c r="A32" s="10">
        <v>22102</v>
      </c>
      <c r="B32" s="4" t="s">
        <v>62</v>
      </c>
      <c r="C32" s="18">
        <v>99.01</v>
      </c>
      <c r="D32" s="18">
        <v>99.01</v>
      </c>
      <c r="E32" s="18"/>
      <c r="F32" s="15"/>
      <c r="G32" s="15"/>
      <c r="H32" s="17"/>
    </row>
    <row r="33" spans="1:8" ht="15.75" thickBot="1">
      <c r="A33" s="10">
        <v>2210201</v>
      </c>
      <c r="B33" s="21" t="s">
        <v>63</v>
      </c>
      <c r="C33" s="18">
        <v>95.59</v>
      </c>
      <c r="D33" s="18">
        <v>95.59</v>
      </c>
      <c r="E33" s="18"/>
      <c r="F33" s="15"/>
      <c r="G33" s="15"/>
      <c r="H33" s="17"/>
    </row>
    <row r="34" spans="1:8" ht="15.75" thickBot="1">
      <c r="A34" s="10">
        <v>2210203</v>
      </c>
      <c r="B34" s="21" t="s">
        <v>64</v>
      </c>
      <c r="C34" s="18">
        <v>3.42</v>
      </c>
      <c r="D34" s="18">
        <v>3.42</v>
      </c>
      <c r="E34" s="18"/>
      <c r="F34" s="15"/>
      <c r="G34" s="15"/>
      <c r="H34" s="17"/>
    </row>
    <row r="35" spans="1:8" ht="14.25" thickBot="1">
      <c r="A35" s="10">
        <v>229</v>
      </c>
      <c r="B35" s="4" t="s">
        <v>65</v>
      </c>
      <c r="C35" s="18">
        <v>3.51</v>
      </c>
      <c r="D35" s="18">
        <v>0.01</v>
      </c>
      <c r="E35" s="18">
        <v>3.5</v>
      </c>
      <c r="F35" s="15"/>
      <c r="G35" s="15"/>
      <c r="H35" s="17"/>
    </row>
    <row r="36" spans="1:8" ht="14.25" thickBot="1">
      <c r="A36" s="10">
        <v>22999</v>
      </c>
      <c r="B36" s="4" t="s">
        <v>65</v>
      </c>
      <c r="C36" s="18">
        <v>3.51</v>
      </c>
      <c r="D36" s="18">
        <v>0.01</v>
      </c>
      <c r="E36" s="18">
        <v>3.5</v>
      </c>
      <c r="F36" s="15"/>
      <c r="G36" s="15"/>
      <c r="H36" s="17"/>
    </row>
    <row r="37" spans="1:8" ht="15.75" thickBot="1">
      <c r="A37" s="10">
        <v>2299901</v>
      </c>
      <c r="B37" s="21" t="s">
        <v>66</v>
      </c>
      <c r="C37" s="18">
        <v>3.51</v>
      </c>
      <c r="D37" s="18">
        <v>0.01</v>
      </c>
      <c r="E37" s="18">
        <v>3.5</v>
      </c>
      <c r="F37" s="15"/>
      <c r="G37" s="15"/>
      <c r="H37" s="17"/>
    </row>
    <row r="38" spans="1:8">
      <c r="A38" s="8"/>
    </row>
    <row r="39" spans="1:8">
      <c r="A39" s="42" t="s">
        <v>79</v>
      </c>
      <c r="B39" s="42"/>
      <c r="C39" s="42"/>
      <c r="D39" s="42"/>
      <c r="E39" s="42"/>
      <c r="F39" s="42"/>
      <c r="G39" s="42"/>
      <c r="H39" s="42"/>
    </row>
  </sheetData>
  <mergeCells count="12">
    <mergeCell ref="A2:H2"/>
    <mergeCell ref="A1:H1"/>
    <mergeCell ref="A39:H39"/>
    <mergeCell ref="A3:B3"/>
    <mergeCell ref="C3:C4"/>
    <mergeCell ref="D3:D4"/>
    <mergeCell ref="E3:E4"/>
    <mergeCell ref="F3:F4"/>
    <mergeCell ref="G3:G4"/>
    <mergeCell ref="H3:H4"/>
    <mergeCell ref="A5:B5"/>
    <mergeCell ref="A6:B6"/>
  </mergeCells>
  <phoneticPr fontId="1" type="noConversion"/>
  <printOptions horizontalCentered="1"/>
  <pageMargins left="0.15748031496062992" right="0.15748031496062992" top="0.74803149606299213" bottom="0.74803149606299213" header="0.31496062992125984" footer="0.31496062992125984"/>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M18"/>
  <sheetViews>
    <sheetView workbookViewId="0">
      <selection activeCell="H9" activeCellId="1" sqref="G6:G11 H9"/>
    </sheetView>
  </sheetViews>
  <sheetFormatPr defaultRowHeight="13.5"/>
  <cols>
    <col min="1" max="1" width="23.5" bestFit="1" customWidth="1"/>
    <col min="2" max="2" width="5.25" bestFit="1" customWidth="1"/>
    <col min="3" max="3" width="12.125" customWidth="1"/>
    <col min="4" max="4" width="19.75" customWidth="1"/>
    <col min="5" max="5" width="5.25" bestFit="1" customWidth="1"/>
    <col min="6" max="8" width="12.125" customWidth="1"/>
    <col min="11" max="13" width="0" hidden="1" customWidth="1"/>
  </cols>
  <sheetData>
    <row r="1" spans="1:13" ht="24">
      <c r="A1" s="52" t="s">
        <v>95</v>
      </c>
      <c r="B1" s="52"/>
      <c r="C1" s="52"/>
      <c r="D1" s="52"/>
      <c r="E1" s="52"/>
      <c r="F1" s="52"/>
      <c r="G1" s="52"/>
      <c r="H1" s="52"/>
    </row>
    <row r="2" spans="1:13" ht="14.25" thickBot="1">
      <c r="A2" s="53" t="s">
        <v>0</v>
      </c>
      <c r="B2" s="53"/>
      <c r="C2" s="53"/>
      <c r="D2" s="53"/>
      <c r="E2" s="53"/>
      <c r="F2" s="53"/>
      <c r="G2" s="53"/>
      <c r="H2" s="53"/>
    </row>
    <row r="3" spans="1:13" ht="41.25" customHeight="1" thickBot="1">
      <c r="A3" s="67" t="s">
        <v>81</v>
      </c>
      <c r="B3" s="68"/>
      <c r="C3" s="69"/>
      <c r="D3" s="70" t="s">
        <v>82</v>
      </c>
      <c r="E3" s="68"/>
      <c r="F3" s="68"/>
      <c r="G3" s="68"/>
      <c r="H3" s="69"/>
    </row>
    <row r="4" spans="1:13" ht="27.75" thickBot="1">
      <c r="A4" s="13" t="s">
        <v>83</v>
      </c>
      <c r="B4" s="14" t="s">
        <v>84</v>
      </c>
      <c r="C4" s="14" t="s">
        <v>85</v>
      </c>
      <c r="D4" s="14" t="s">
        <v>83</v>
      </c>
      <c r="E4" s="14" t="s">
        <v>84</v>
      </c>
      <c r="F4" s="14" t="s">
        <v>36</v>
      </c>
      <c r="G4" s="14" t="s">
        <v>86</v>
      </c>
      <c r="H4" s="14" t="s">
        <v>87</v>
      </c>
      <c r="K4" s="41"/>
    </row>
    <row r="5" spans="1:13" ht="14.25" thickBot="1">
      <c r="A5" s="22" t="s">
        <v>88</v>
      </c>
      <c r="B5" s="17"/>
      <c r="C5" s="23">
        <v>1</v>
      </c>
      <c r="D5" s="24" t="s">
        <v>88</v>
      </c>
      <c r="E5" s="17"/>
      <c r="F5" s="23">
        <v>2</v>
      </c>
      <c r="G5" s="23">
        <v>3</v>
      </c>
      <c r="H5" s="23">
        <v>4</v>
      </c>
      <c r="K5" s="41"/>
    </row>
    <row r="6" spans="1:13" ht="28.5" customHeight="1" thickBot="1">
      <c r="A6" s="32" t="s">
        <v>89</v>
      </c>
      <c r="B6" s="2">
        <v>1</v>
      </c>
      <c r="C6" s="18">
        <v>4493.67</v>
      </c>
      <c r="D6" s="25" t="s">
        <v>6</v>
      </c>
      <c r="E6" s="2">
        <v>13</v>
      </c>
      <c r="F6" s="18">
        <v>4028.98</v>
      </c>
      <c r="G6" s="18">
        <v>4028.98</v>
      </c>
      <c r="H6" s="18"/>
      <c r="K6" s="41">
        <f>G6/K11</f>
        <v>0.92181572745784435</v>
      </c>
    </row>
    <row r="7" spans="1:13" ht="28.5" customHeight="1" thickBot="1">
      <c r="A7" s="32" t="s">
        <v>90</v>
      </c>
      <c r="B7" s="2">
        <v>2</v>
      </c>
      <c r="C7" s="18">
        <v>205</v>
      </c>
      <c r="D7" s="25" t="s">
        <v>8</v>
      </c>
      <c r="E7" s="2">
        <v>14</v>
      </c>
      <c r="F7" s="18">
        <v>158.97</v>
      </c>
      <c r="G7" s="18">
        <v>158.97</v>
      </c>
      <c r="H7" s="18"/>
      <c r="K7" s="41">
        <f>G7/K11</f>
        <v>3.6371748232548566E-2</v>
      </c>
    </row>
    <row r="8" spans="1:13" ht="28.5" customHeight="1" thickBot="1">
      <c r="A8" s="3"/>
      <c r="B8" s="2">
        <v>3</v>
      </c>
      <c r="C8" s="18"/>
      <c r="D8" s="25" t="s">
        <v>10</v>
      </c>
      <c r="E8" s="2">
        <v>15</v>
      </c>
      <c r="F8" s="18">
        <v>73.739999999999995</v>
      </c>
      <c r="G8" s="18">
        <v>73.739999999999995</v>
      </c>
      <c r="H8" s="18"/>
      <c r="K8" s="41">
        <f>G8/K11</f>
        <v>1.6871439357539982E-2</v>
      </c>
    </row>
    <row r="9" spans="1:13" ht="28.5" customHeight="1" thickBot="1">
      <c r="A9" s="3"/>
      <c r="B9" s="2">
        <v>4</v>
      </c>
      <c r="C9" s="18"/>
      <c r="D9" s="25" t="s">
        <v>12</v>
      </c>
      <c r="E9" s="2">
        <v>16</v>
      </c>
      <c r="F9" s="18">
        <v>205</v>
      </c>
      <c r="G9" s="18"/>
      <c r="H9" s="18">
        <v>205</v>
      </c>
      <c r="K9" s="41"/>
    </row>
    <row r="10" spans="1:13" ht="28.5" customHeight="1" thickBot="1">
      <c r="A10" s="3"/>
      <c r="B10" s="2">
        <v>5</v>
      </c>
      <c r="C10" s="18"/>
      <c r="D10" s="25" t="s">
        <v>13</v>
      </c>
      <c r="E10" s="2">
        <v>17</v>
      </c>
      <c r="F10" s="18">
        <v>10</v>
      </c>
      <c r="G10" s="18">
        <v>10</v>
      </c>
      <c r="H10" s="18"/>
      <c r="K10" s="41">
        <f>G10/K11</f>
        <v>2.2879630265174914E-3</v>
      </c>
      <c r="L10" s="41">
        <f>G11/K11</f>
        <v>2.2653121925549684E-2</v>
      </c>
    </row>
    <row r="11" spans="1:13" ht="28.5" customHeight="1" thickBot="1">
      <c r="A11" s="3"/>
      <c r="B11" s="2">
        <v>6</v>
      </c>
      <c r="C11" s="18"/>
      <c r="D11" s="25" t="s">
        <v>14</v>
      </c>
      <c r="E11" s="2">
        <v>18</v>
      </c>
      <c r="F11" s="18">
        <v>99.01</v>
      </c>
      <c r="G11" s="18">
        <v>99.01</v>
      </c>
      <c r="H11" s="18"/>
      <c r="K11">
        <v>4370.7</v>
      </c>
      <c r="L11">
        <v>4191.51</v>
      </c>
      <c r="M11">
        <f>K11-L11</f>
        <v>179.1899999999996</v>
      </c>
    </row>
    <row r="12" spans="1:13" ht="28.5" customHeight="1" thickBot="1">
      <c r="A12" s="13" t="s">
        <v>16</v>
      </c>
      <c r="B12" s="2">
        <v>7</v>
      </c>
      <c r="C12" s="18">
        <v>4698.67</v>
      </c>
      <c r="D12" s="14" t="s">
        <v>17</v>
      </c>
      <c r="E12" s="2">
        <v>19</v>
      </c>
      <c r="F12" s="43">
        <v>4575.7</v>
      </c>
      <c r="G12" s="65"/>
      <c r="H12" s="44"/>
      <c r="K12" s="41">
        <f>K11/4579.21</f>
        <v>0.95446594499924653</v>
      </c>
    </row>
    <row r="13" spans="1:13" ht="28.5" customHeight="1" thickBot="1">
      <c r="A13" s="32" t="s">
        <v>94</v>
      </c>
      <c r="B13" s="2">
        <v>8</v>
      </c>
      <c r="C13" s="18">
        <v>211.57</v>
      </c>
      <c r="D13" s="14" t="s">
        <v>91</v>
      </c>
      <c r="E13" s="2">
        <v>20</v>
      </c>
      <c r="F13" s="43">
        <v>334.54</v>
      </c>
      <c r="G13" s="65"/>
      <c r="H13" s="44"/>
    </row>
    <row r="14" spans="1:13" ht="28.5" customHeight="1" thickBot="1">
      <c r="A14" s="13" t="s">
        <v>93</v>
      </c>
      <c r="B14" s="2">
        <v>9</v>
      </c>
      <c r="C14" s="18">
        <v>211.57</v>
      </c>
      <c r="D14" s="4"/>
      <c r="E14" s="2">
        <v>21</v>
      </c>
      <c r="F14" s="43"/>
      <c r="G14" s="65"/>
      <c r="H14" s="44"/>
    </row>
    <row r="15" spans="1:13" ht="28.5" customHeight="1" thickBot="1">
      <c r="A15" s="33" t="s">
        <v>87</v>
      </c>
      <c r="B15" s="2">
        <v>10</v>
      </c>
      <c r="C15" s="18"/>
      <c r="D15" s="4"/>
      <c r="E15" s="2">
        <v>22</v>
      </c>
      <c r="F15" s="43"/>
      <c r="G15" s="65"/>
      <c r="H15" s="44"/>
    </row>
    <row r="16" spans="1:13" ht="28.5" customHeight="1" thickBot="1">
      <c r="A16" s="3"/>
      <c r="B16" s="2">
        <v>11</v>
      </c>
      <c r="C16" s="18"/>
      <c r="D16" s="4"/>
      <c r="E16" s="2">
        <v>23</v>
      </c>
      <c r="F16" s="43"/>
      <c r="G16" s="65"/>
      <c r="H16" s="44"/>
    </row>
    <row r="17" spans="1:8" ht="28.5" customHeight="1" thickBot="1">
      <c r="A17" s="13" t="s">
        <v>36</v>
      </c>
      <c r="B17" s="2">
        <v>12</v>
      </c>
      <c r="C17" s="18">
        <v>4910.24</v>
      </c>
      <c r="D17" s="14" t="s">
        <v>36</v>
      </c>
      <c r="E17" s="2">
        <v>24</v>
      </c>
      <c r="F17" s="43">
        <v>4910.24</v>
      </c>
      <c r="G17" s="65"/>
      <c r="H17" s="44"/>
    </row>
    <row r="18" spans="1:8">
      <c r="A18" s="66" t="s">
        <v>92</v>
      </c>
      <c r="B18" s="66"/>
      <c r="C18" s="66"/>
      <c r="D18" s="66"/>
      <c r="E18" s="66"/>
      <c r="F18" s="66"/>
      <c r="G18" s="66"/>
      <c r="H18" s="66"/>
    </row>
  </sheetData>
  <mergeCells count="11">
    <mergeCell ref="F16:H16"/>
    <mergeCell ref="F17:H17"/>
    <mergeCell ref="A1:H1"/>
    <mergeCell ref="A2:H2"/>
    <mergeCell ref="A18:H18"/>
    <mergeCell ref="A3:C3"/>
    <mergeCell ref="D3:H3"/>
    <mergeCell ref="F12:H12"/>
    <mergeCell ref="F13:H13"/>
    <mergeCell ref="F14:H14"/>
    <mergeCell ref="F15:H15"/>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E35"/>
  <sheetViews>
    <sheetView workbookViewId="0">
      <selection activeCell="E37" sqref="E37"/>
    </sheetView>
  </sheetViews>
  <sheetFormatPr defaultRowHeight="13.5"/>
  <cols>
    <col min="1" max="1" width="9.5" bestFit="1" customWidth="1"/>
    <col min="2" max="5" width="19.25" customWidth="1"/>
  </cols>
  <sheetData>
    <row r="1" spans="1:5" ht="24">
      <c r="A1" s="52" t="s">
        <v>99</v>
      </c>
      <c r="B1" s="52"/>
      <c r="C1" s="52"/>
      <c r="D1" s="52"/>
      <c r="E1" s="52"/>
    </row>
    <row r="2" spans="1:5" ht="14.25" thickBot="1">
      <c r="A2" s="53" t="s">
        <v>0</v>
      </c>
      <c r="B2" s="53"/>
      <c r="C2" s="53"/>
      <c r="D2" s="53"/>
      <c r="E2" s="53"/>
    </row>
    <row r="3" spans="1:5" ht="15.75" customHeight="1" thickBot="1">
      <c r="A3" s="54" t="s">
        <v>97</v>
      </c>
      <c r="B3" s="64"/>
      <c r="C3" s="71" t="s">
        <v>36</v>
      </c>
      <c r="D3" s="71" t="s">
        <v>70</v>
      </c>
      <c r="E3" s="71" t="s">
        <v>71</v>
      </c>
    </row>
    <row r="4" spans="1:5" ht="16.5" thickBot="1">
      <c r="A4" s="26" t="s">
        <v>33</v>
      </c>
      <c r="B4" s="27" t="s">
        <v>34</v>
      </c>
      <c r="C4" s="72"/>
      <c r="D4" s="72"/>
      <c r="E4" s="72"/>
    </row>
    <row r="5" spans="1:5" ht="14.25" thickBot="1">
      <c r="A5" s="73" t="s">
        <v>35</v>
      </c>
      <c r="B5" s="74"/>
      <c r="C5" s="28">
        <v>1</v>
      </c>
      <c r="D5" s="28">
        <v>2</v>
      </c>
      <c r="E5" s="28">
        <v>3</v>
      </c>
    </row>
    <row r="6" spans="1:5" ht="16.5" thickBot="1">
      <c r="A6" s="75" t="s">
        <v>36</v>
      </c>
      <c r="B6" s="76"/>
      <c r="C6" s="18">
        <v>4370.7</v>
      </c>
      <c r="D6" s="18">
        <v>1476.63</v>
      </c>
      <c r="E6" s="18">
        <v>2894.07</v>
      </c>
    </row>
    <row r="7" spans="1:5" ht="14.25" thickBot="1">
      <c r="A7" s="10">
        <v>201</v>
      </c>
      <c r="B7" s="29" t="s">
        <v>37</v>
      </c>
      <c r="C7" s="18">
        <v>4028.98</v>
      </c>
      <c r="D7" s="18">
        <v>1144.9100000000001</v>
      </c>
      <c r="E7" s="18">
        <v>2884.07</v>
      </c>
    </row>
    <row r="8" spans="1:5" ht="14.25" thickBot="1">
      <c r="A8" s="10">
        <v>20132</v>
      </c>
      <c r="B8" s="29" t="s">
        <v>38</v>
      </c>
      <c r="C8" s="18">
        <v>4028.98</v>
      </c>
      <c r="D8" s="18">
        <v>1144.9100000000001</v>
      </c>
      <c r="E8" s="18">
        <v>2884.07</v>
      </c>
    </row>
    <row r="9" spans="1:5" ht="15.75" thickBot="1">
      <c r="A9" s="10">
        <v>2013201</v>
      </c>
      <c r="B9" s="30" t="s">
        <v>75</v>
      </c>
      <c r="C9" s="18">
        <v>918.19</v>
      </c>
      <c r="D9" s="18">
        <v>918.19</v>
      </c>
      <c r="E9" s="18"/>
    </row>
    <row r="10" spans="1:5" ht="15.75" thickBot="1">
      <c r="A10" s="10">
        <v>2013202</v>
      </c>
      <c r="B10" s="30" t="s">
        <v>76</v>
      </c>
      <c r="C10" s="18">
        <v>2778.34</v>
      </c>
      <c r="D10" s="18"/>
      <c r="E10" s="18">
        <v>2778.34</v>
      </c>
    </row>
    <row r="11" spans="1:5" ht="15.75" thickBot="1">
      <c r="A11" s="10">
        <v>2013250</v>
      </c>
      <c r="B11" s="30" t="s">
        <v>77</v>
      </c>
      <c r="C11" s="18">
        <v>43.78</v>
      </c>
      <c r="D11" s="18">
        <v>38.119999999999997</v>
      </c>
      <c r="E11" s="18">
        <v>5.66</v>
      </c>
    </row>
    <row r="12" spans="1:5" ht="15.75" thickBot="1">
      <c r="A12" s="10">
        <v>2013299</v>
      </c>
      <c r="B12" s="30" t="s">
        <v>78</v>
      </c>
      <c r="C12" s="18">
        <v>288.67</v>
      </c>
      <c r="D12" s="18">
        <v>188.6</v>
      </c>
      <c r="E12" s="18">
        <v>100.06</v>
      </c>
    </row>
    <row r="13" spans="1:5" ht="14.25" thickBot="1">
      <c r="A13" s="10">
        <v>208</v>
      </c>
      <c r="B13" s="29" t="s">
        <v>43</v>
      </c>
      <c r="C13" s="18">
        <v>158.97</v>
      </c>
      <c r="D13" s="18">
        <v>158.97</v>
      </c>
      <c r="E13" s="18"/>
    </row>
    <row r="14" spans="1:5" ht="14.25" thickBot="1">
      <c r="A14" s="10">
        <v>20805</v>
      </c>
      <c r="B14" s="29" t="s">
        <v>44</v>
      </c>
      <c r="C14" s="18">
        <v>158.69999999999999</v>
      </c>
      <c r="D14" s="18">
        <v>158.69999999999999</v>
      </c>
      <c r="E14" s="18"/>
    </row>
    <row r="15" spans="1:5" ht="29.25" thickBot="1">
      <c r="A15" s="10">
        <v>2080501</v>
      </c>
      <c r="B15" s="30" t="s">
        <v>45</v>
      </c>
      <c r="C15" s="18">
        <v>4.53</v>
      </c>
      <c r="D15" s="18">
        <v>4.53</v>
      </c>
      <c r="E15" s="18"/>
    </row>
    <row r="16" spans="1:5" ht="15.75" thickBot="1">
      <c r="A16" s="10">
        <v>2080502</v>
      </c>
      <c r="B16" s="30" t="s">
        <v>46</v>
      </c>
      <c r="C16" s="18">
        <v>1.2</v>
      </c>
      <c r="D16" s="18">
        <v>1.2</v>
      </c>
      <c r="E16" s="18"/>
    </row>
    <row r="17" spans="1:5" ht="29.25" thickBot="1">
      <c r="A17" s="10">
        <v>2080505</v>
      </c>
      <c r="B17" s="30" t="s">
        <v>47</v>
      </c>
      <c r="C17" s="18">
        <v>152.97</v>
      </c>
      <c r="D17" s="18">
        <v>152.97</v>
      </c>
      <c r="E17" s="18"/>
    </row>
    <row r="18" spans="1:5" ht="14.25" thickBot="1">
      <c r="A18" s="10">
        <v>20808</v>
      </c>
      <c r="B18" s="29" t="s">
        <v>48</v>
      </c>
      <c r="C18" s="18">
        <v>0.27</v>
      </c>
      <c r="D18" s="18">
        <v>0.27</v>
      </c>
      <c r="E18" s="18"/>
    </row>
    <row r="19" spans="1:5" ht="15.75" thickBot="1">
      <c r="A19" s="10">
        <v>2080899</v>
      </c>
      <c r="B19" s="30" t="s">
        <v>49</v>
      </c>
      <c r="C19" s="18">
        <v>0.27</v>
      </c>
      <c r="D19" s="18">
        <v>0.27</v>
      </c>
      <c r="E19" s="18"/>
    </row>
    <row r="20" spans="1:5" ht="27.75" thickBot="1">
      <c r="A20" s="10">
        <v>210</v>
      </c>
      <c r="B20" s="29" t="s">
        <v>50</v>
      </c>
      <c r="C20" s="18">
        <v>73.739999999999995</v>
      </c>
      <c r="D20" s="18">
        <v>73.739999999999995</v>
      </c>
      <c r="E20" s="18"/>
    </row>
    <row r="21" spans="1:5" ht="14.25" thickBot="1">
      <c r="A21" s="10">
        <v>21011</v>
      </c>
      <c r="B21" s="29" t="s">
        <v>51</v>
      </c>
      <c r="C21" s="18">
        <v>73.739999999999995</v>
      </c>
      <c r="D21" s="18">
        <v>73.739999999999995</v>
      </c>
      <c r="E21" s="18"/>
    </row>
    <row r="22" spans="1:5" ht="15.75" thickBot="1">
      <c r="A22" s="10">
        <v>2101101</v>
      </c>
      <c r="B22" s="30" t="s">
        <v>52</v>
      </c>
      <c r="C22" s="18">
        <v>59.74</v>
      </c>
      <c r="D22" s="18">
        <v>59.74</v>
      </c>
      <c r="E22" s="18"/>
    </row>
    <row r="23" spans="1:5" ht="15.75" thickBot="1">
      <c r="A23" s="10">
        <v>2101102</v>
      </c>
      <c r="B23" s="30" t="s">
        <v>53</v>
      </c>
      <c r="C23" s="18">
        <v>0.19</v>
      </c>
      <c r="D23" s="18">
        <v>0.19</v>
      </c>
      <c r="E23" s="18"/>
    </row>
    <row r="24" spans="1:5" ht="15.75" thickBot="1">
      <c r="A24" s="10">
        <v>2101103</v>
      </c>
      <c r="B24" s="30" t="s">
        <v>54</v>
      </c>
      <c r="C24" s="18">
        <v>13.81</v>
      </c>
      <c r="D24" s="18">
        <v>13.81</v>
      </c>
      <c r="E24" s="18"/>
    </row>
    <row r="25" spans="1:5" ht="14.25" thickBot="1">
      <c r="A25" s="10">
        <v>213</v>
      </c>
      <c r="B25" s="29" t="s">
        <v>58</v>
      </c>
      <c r="C25" s="18">
        <v>10</v>
      </c>
      <c r="D25" s="18"/>
      <c r="E25" s="18">
        <v>10</v>
      </c>
    </row>
    <row r="26" spans="1:5" ht="14.25" thickBot="1">
      <c r="A26" s="10">
        <v>21305</v>
      </c>
      <c r="B26" s="29" t="s">
        <v>59</v>
      </c>
      <c r="C26" s="18">
        <v>10</v>
      </c>
      <c r="D26" s="18"/>
      <c r="E26" s="18">
        <v>10</v>
      </c>
    </row>
    <row r="27" spans="1:5" ht="15.75" thickBot="1">
      <c r="A27" s="10">
        <v>2130599</v>
      </c>
      <c r="B27" s="30" t="s">
        <v>60</v>
      </c>
      <c r="C27" s="18">
        <v>10</v>
      </c>
      <c r="D27" s="18"/>
      <c r="E27" s="18">
        <v>10</v>
      </c>
    </row>
    <row r="28" spans="1:5" ht="14.25" thickBot="1">
      <c r="A28" s="10">
        <v>221</v>
      </c>
      <c r="B28" s="29" t="s">
        <v>61</v>
      </c>
      <c r="C28" s="18">
        <v>99.01</v>
      </c>
      <c r="D28" s="18">
        <v>99.01</v>
      </c>
      <c r="E28" s="18"/>
    </row>
    <row r="29" spans="1:5" ht="14.25" thickBot="1">
      <c r="A29" s="10">
        <v>22102</v>
      </c>
      <c r="B29" s="29" t="s">
        <v>62</v>
      </c>
      <c r="C29" s="18">
        <v>99.01</v>
      </c>
      <c r="D29" s="18">
        <v>99.01</v>
      </c>
      <c r="E29" s="18"/>
    </row>
    <row r="30" spans="1:5" ht="15.75" thickBot="1">
      <c r="A30" s="10">
        <v>2210201</v>
      </c>
      <c r="B30" s="30" t="s">
        <v>63</v>
      </c>
      <c r="C30" s="18">
        <v>95.59</v>
      </c>
      <c r="D30" s="18">
        <v>95.59</v>
      </c>
      <c r="E30" s="18"/>
    </row>
    <row r="31" spans="1:5" ht="15.75" thickBot="1">
      <c r="A31" s="10">
        <v>2210203</v>
      </c>
      <c r="B31" s="30" t="s">
        <v>64</v>
      </c>
      <c r="C31" s="18">
        <v>3.42</v>
      </c>
      <c r="D31" s="18">
        <v>3.42</v>
      </c>
      <c r="E31" s="18"/>
    </row>
    <row r="32" spans="1:5">
      <c r="A32" s="8"/>
    </row>
    <row r="33" spans="1:5">
      <c r="A33" s="42" t="s">
        <v>98</v>
      </c>
      <c r="B33" s="42"/>
      <c r="C33" s="42"/>
      <c r="D33" s="42"/>
      <c r="E33" s="42"/>
    </row>
    <row r="34" spans="1:5">
      <c r="A34" s="8"/>
    </row>
    <row r="35" spans="1:5">
      <c r="A35" s="8"/>
    </row>
  </sheetData>
  <mergeCells count="9">
    <mergeCell ref="A1:E1"/>
    <mergeCell ref="A2:E2"/>
    <mergeCell ref="A33:E33"/>
    <mergeCell ref="A3:B3"/>
    <mergeCell ref="C3:C4"/>
    <mergeCell ref="D3:D4"/>
    <mergeCell ref="E3:E4"/>
    <mergeCell ref="A5:B5"/>
    <mergeCell ref="A6:B6"/>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F23"/>
  <sheetViews>
    <sheetView workbookViewId="0">
      <selection activeCell="H32" sqref="H32"/>
    </sheetView>
  </sheetViews>
  <sheetFormatPr defaultRowHeight="13.5"/>
  <cols>
    <col min="1" max="2" width="15.125" bestFit="1" customWidth="1"/>
    <col min="3" max="3" width="9.5" bestFit="1" customWidth="1"/>
    <col min="4" max="5" width="15.125" bestFit="1" customWidth="1"/>
    <col min="6" max="6" width="8.5" bestFit="1" customWidth="1"/>
  </cols>
  <sheetData>
    <row r="1" spans="1:6" ht="24">
      <c r="A1" s="52" t="s">
        <v>136</v>
      </c>
      <c r="B1" s="52"/>
      <c r="C1" s="52"/>
      <c r="D1" s="52"/>
      <c r="E1" s="52"/>
      <c r="F1" s="52"/>
    </row>
    <row r="2" spans="1:6" ht="24">
      <c r="A2" s="9"/>
    </row>
    <row r="3" spans="1:6" ht="14.25" thickBot="1">
      <c r="A3" s="53" t="s">
        <v>0</v>
      </c>
      <c r="B3" s="53"/>
      <c r="C3" s="53"/>
      <c r="D3" s="53"/>
      <c r="E3" s="53"/>
      <c r="F3" s="53"/>
    </row>
    <row r="4" spans="1:6" ht="25.5" customHeight="1" thickBot="1">
      <c r="A4" s="48" t="s">
        <v>100</v>
      </c>
      <c r="B4" s="50"/>
      <c r="C4" s="49"/>
      <c r="D4" s="48" t="s">
        <v>101</v>
      </c>
      <c r="E4" s="50"/>
      <c r="F4" s="49"/>
    </row>
    <row r="5" spans="1:6" ht="27.75" thickBot="1">
      <c r="A5" s="1" t="s">
        <v>102</v>
      </c>
      <c r="B5" s="2" t="s">
        <v>34</v>
      </c>
      <c r="C5" s="2" t="s">
        <v>85</v>
      </c>
      <c r="D5" s="2" t="s">
        <v>102</v>
      </c>
      <c r="E5" s="2" t="s">
        <v>34</v>
      </c>
      <c r="F5" s="2" t="s">
        <v>85</v>
      </c>
    </row>
    <row r="6" spans="1:6" ht="14.25" thickBot="1">
      <c r="A6" s="3">
        <v>301</v>
      </c>
      <c r="B6" s="4" t="s">
        <v>103</v>
      </c>
      <c r="C6" s="18">
        <v>1231.1400000000001</v>
      </c>
      <c r="D6" s="4">
        <v>302</v>
      </c>
      <c r="E6" s="4" t="s">
        <v>104</v>
      </c>
      <c r="F6" s="18">
        <v>238.52</v>
      </c>
    </row>
    <row r="7" spans="1:6" ht="14.25" thickBot="1">
      <c r="A7" s="3">
        <v>30101</v>
      </c>
      <c r="B7" s="31" t="s">
        <v>105</v>
      </c>
      <c r="C7" s="18">
        <v>307.70999999999998</v>
      </c>
      <c r="D7" s="4">
        <v>30201</v>
      </c>
      <c r="E7" s="4" t="s">
        <v>106</v>
      </c>
      <c r="F7" s="18">
        <v>21.46</v>
      </c>
    </row>
    <row r="8" spans="1:6" ht="14.25" thickBot="1">
      <c r="A8" s="3">
        <v>30102</v>
      </c>
      <c r="B8" s="31" t="s">
        <v>107</v>
      </c>
      <c r="C8" s="18">
        <v>256.89999999999998</v>
      </c>
      <c r="D8" s="4">
        <v>30202</v>
      </c>
      <c r="E8" s="4" t="s">
        <v>108</v>
      </c>
      <c r="F8" s="18">
        <v>2.0499999999999998</v>
      </c>
    </row>
    <row r="9" spans="1:6" ht="14.25" thickBot="1">
      <c r="A9" s="3">
        <v>30103</v>
      </c>
      <c r="B9" s="31" t="s">
        <v>109</v>
      </c>
      <c r="C9" s="18">
        <v>319.48</v>
      </c>
      <c r="D9" s="4">
        <v>30305</v>
      </c>
      <c r="E9" s="4" t="s">
        <v>110</v>
      </c>
      <c r="F9" s="18">
        <v>0.01</v>
      </c>
    </row>
    <row r="10" spans="1:6" ht="27.75" thickBot="1">
      <c r="A10" s="3">
        <v>30108</v>
      </c>
      <c r="B10" s="31" t="s">
        <v>111</v>
      </c>
      <c r="C10" s="18">
        <v>157.61000000000001</v>
      </c>
      <c r="D10" s="4">
        <v>30306</v>
      </c>
      <c r="E10" s="4" t="s">
        <v>112</v>
      </c>
      <c r="F10" s="18">
        <v>0.49</v>
      </c>
    </row>
    <row r="11" spans="1:6" ht="27.75" thickBot="1">
      <c r="A11" s="3">
        <v>30110</v>
      </c>
      <c r="B11" s="31" t="s">
        <v>113</v>
      </c>
      <c r="C11" s="18">
        <v>65.760000000000005</v>
      </c>
      <c r="D11" s="4">
        <v>30307</v>
      </c>
      <c r="E11" s="4" t="s">
        <v>114</v>
      </c>
      <c r="F11" s="18">
        <v>15.35</v>
      </c>
    </row>
    <row r="12" spans="1:6" ht="27.75" thickBot="1">
      <c r="A12" s="3">
        <v>30111</v>
      </c>
      <c r="B12" s="31" t="s">
        <v>115</v>
      </c>
      <c r="C12" s="18">
        <v>13.81</v>
      </c>
      <c r="D12" s="4">
        <v>30309</v>
      </c>
      <c r="E12" s="4" t="s">
        <v>116</v>
      </c>
      <c r="F12" s="18">
        <v>2.04</v>
      </c>
    </row>
    <row r="13" spans="1:6" ht="27.75" thickBot="1">
      <c r="A13" s="3">
        <v>30112</v>
      </c>
      <c r="B13" s="31" t="s">
        <v>117</v>
      </c>
      <c r="C13" s="18">
        <v>9.41</v>
      </c>
      <c r="D13" s="4">
        <v>30211</v>
      </c>
      <c r="E13" s="4" t="s">
        <v>118</v>
      </c>
      <c r="F13" s="18">
        <v>24.4</v>
      </c>
    </row>
    <row r="14" spans="1:6" ht="14.25" thickBot="1">
      <c r="A14" s="3">
        <v>30113</v>
      </c>
      <c r="B14" s="31" t="s">
        <v>119</v>
      </c>
      <c r="C14" s="18">
        <v>99.9</v>
      </c>
      <c r="D14" s="4">
        <v>30213</v>
      </c>
      <c r="E14" s="4" t="s">
        <v>120</v>
      </c>
      <c r="F14" s="18">
        <v>3.8</v>
      </c>
    </row>
    <row r="15" spans="1:6" ht="27.75" thickBot="1">
      <c r="A15" s="3">
        <v>30199</v>
      </c>
      <c r="B15" s="31" t="s">
        <v>121</v>
      </c>
      <c r="C15" s="18">
        <v>0.54</v>
      </c>
      <c r="D15" s="4">
        <v>30216</v>
      </c>
      <c r="E15" s="4" t="s">
        <v>122</v>
      </c>
      <c r="F15" s="18">
        <v>4.88</v>
      </c>
    </row>
    <row r="16" spans="1:6" ht="27.75" thickBot="1">
      <c r="A16" s="3">
        <v>303</v>
      </c>
      <c r="B16" s="31" t="s">
        <v>123</v>
      </c>
      <c r="C16" s="18">
        <v>6.97</v>
      </c>
      <c r="D16" s="4">
        <v>30217</v>
      </c>
      <c r="E16" s="4" t="s">
        <v>124</v>
      </c>
      <c r="F16" s="18">
        <v>0.65</v>
      </c>
    </row>
    <row r="17" spans="1:6" ht="14.25" thickBot="1">
      <c r="A17" s="3">
        <v>30302</v>
      </c>
      <c r="B17" s="31" t="s">
        <v>125</v>
      </c>
      <c r="C17" s="18">
        <v>5.73</v>
      </c>
      <c r="D17" s="4">
        <v>30226</v>
      </c>
      <c r="E17" s="4" t="s">
        <v>126</v>
      </c>
      <c r="F17" s="18">
        <v>1.69</v>
      </c>
    </row>
    <row r="18" spans="1:6" ht="14.25" thickBot="1">
      <c r="A18" s="3">
        <v>30305</v>
      </c>
      <c r="B18" s="31" t="s">
        <v>127</v>
      </c>
      <c r="C18" s="18">
        <v>0.27</v>
      </c>
      <c r="D18" s="4">
        <v>30228</v>
      </c>
      <c r="E18" s="4" t="s">
        <v>128</v>
      </c>
      <c r="F18" s="18">
        <v>15.93</v>
      </c>
    </row>
    <row r="19" spans="1:6" ht="27.75" thickBot="1">
      <c r="A19" s="3">
        <v>30399</v>
      </c>
      <c r="B19" s="4" t="s">
        <v>129</v>
      </c>
      <c r="C19" s="18">
        <v>0.96</v>
      </c>
      <c r="D19" s="4">
        <v>30231</v>
      </c>
      <c r="E19" s="4" t="s">
        <v>130</v>
      </c>
      <c r="F19" s="18">
        <v>5.93</v>
      </c>
    </row>
    <row r="20" spans="1:6" ht="14.25" thickBot="1">
      <c r="A20" s="3"/>
      <c r="B20" s="31"/>
      <c r="C20" s="18"/>
      <c r="D20" s="4">
        <v>30239</v>
      </c>
      <c r="E20" s="4" t="s">
        <v>131</v>
      </c>
      <c r="F20" s="18">
        <v>75.959999999999994</v>
      </c>
    </row>
    <row r="21" spans="1:6" ht="27.75" thickBot="1">
      <c r="A21" s="3"/>
      <c r="B21" s="31"/>
      <c r="C21" s="18"/>
      <c r="D21" s="4">
        <v>30299</v>
      </c>
      <c r="E21" s="4" t="s">
        <v>132</v>
      </c>
      <c r="F21" s="18">
        <v>63.89</v>
      </c>
    </row>
    <row r="22" spans="1:6" ht="14.25" thickBot="1">
      <c r="A22" s="48" t="s">
        <v>133</v>
      </c>
      <c r="B22" s="49"/>
      <c r="C22" s="18">
        <v>1238.1099999999999</v>
      </c>
      <c r="D22" s="48" t="s">
        <v>134</v>
      </c>
      <c r="E22" s="49"/>
      <c r="F22" s="18">
        <v>238.52</v>
      </c>
    </row>
    <row r="23" spans="1:6">
      <c r="A23" s="77" t="s">
        <v>135</v>
      </c>
      <c r="B23" s="77"/>
      <c r="C23" s="77"/>
      <c r="D23" s="77"/>
      <c r="E23" s="77"/>
      <c r="F23" s="77"/>
    </row>
  </sheetData>
  <mergeCells count="7">
    <mergeCell ref="A1:F1"/>
    <mergeCell ref="A3:F3"/>
    <mergeCell ref="A23:F23"/>
    <mergeCell ref="A4:C4"/>
    <mergeCell ref="D4:F4"/>
    <mergeCell ref="A22:B22"/>
    <mergeCell ref="D22:E22"/>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dimension ref="A1:L9"/>
  <sheetViews>
    <sheetView workbookViewId="0">
      <selection activeCell="L8" activeCellId="1" sqref="H8:I8 L8"/>
    </sheetView>
  </sheetViews>
  <sheetFormatPr defaultRowHeight="13.5"/>
  <sheetData>
    <row r="1" spans="1:12" ht="24">
      <c r="A1" s="52" t="s">
        <v>145</v>
      </c>
      <c r="B1" s="52"/>
      <c r="C1" s="52"/>
      <c r="D1" s="52"/>
      <c r="E1" s="52"/>
      <c r="F1" s="52"/>
      <c r="G1" s="52"/>
      <c r="H1" s="52"/>
      <c r="I1" s="52"/>
      <c r="J1" s="52"/>
      <c r="K1" s="52"/>
      <c r="L1" s="52"/>
    </row>
    <row r="2" spans="1:12">
      <c r="A2" s="8"/>
    </row>
    <row r="3" spans="1:12" ht="14.25" thickBot="1">
      <c r="A3" s="79" t="s">
        <v>0</v>
      </c>
      <c r="B3" s="79"/>
      <c r="C3" s="79"/>
      <c r="D3" s="79"/>
      <c r="E3" s="79"/>
      <c r="F3" s="79"/>
      <c r="G3" s="79"/>
      <c r="H3" s="79"/>
      <c r="I3" s="79"/>
      <c r="J3" s="79"/>
      <c r="K3" s="79"/>
      <c r="L3" s="79"/>
    </row>
    <row r="4" spans="1:12" ht="34.5" customHeight="1" thickBot="1">
      <c r="A4" s="54" t="s">
        <v>137</v>
      </c>
      <c r="B4" s="80"/>
      <c r="C4" s="80"/>
      <c r="D4" s="80"/>
      <c r="E4" s="80"/>
      <c r="F4" s="64"/>
      <c r="G4" s="54" t="s">
        <v>138</v>
      </c>
      <c r="H4" s="80"/>
      <c r="I4" s="80"/>
      <c r="J4" s="80"/>
      <c r="K4" s="80"/>
      <c r="L4" s="64"/>
    </row>
    <row r="5" spans="1:12" ht="33.75" customHeight="1" thickBot="1">
      <c r="A5" s="58" t="s">
        <v>36</v>
      </c>
      <c r="B5" s="58" t="s">
        <v>139</v>
      </c>
      <c r="C5" s="54" t="s">
        <v>140</v>
      </c>
      <c r="D5" s="80"/>
      <c r="E5" s="64"/>
      <c r="F5" s="58" t="s">
        <v>124</v>
      </c>
      <c r="G5" s="58" t="s">
        <v>36</v>
      </c>
      <c r="H5" s="58" t="s">
        <v>139</v>
      </c>
      <c r="I5" s="54" t="s">
        <v>140</v>
      </c>
      <c r="J5" s="80"/>
      <c r="K5" s="64"/>
      <c r="L5" s="58" t="s">
        <v>124</v>
      </c>
    </row>
    <row r="6" spans="1:12" ht="39.75" customHeight="1" thickBot="1">
      <c r="A6" s="59"/>
      <c r="B6" s="59"/>
      <c r="C6" s="14" t="s">
        <v>141</v>
      </c>
      <c r="D6" s="14" t="s">
        <v>142</v>
      </c>
      <c r="E6" s="14" t="s">
        <v>143</v>
      </c>
      <c r="F6" s="59"/>
      <c r="G6" s="59"/>
      <c r="H6" s="59"/>
      <c r="I6" s="14" t="s">
        <v>141</v>
      </c>
      <c r="J6" s="14" t="s">
        <v>142</v>
      </c>
      <c r="K6" s="14" t="s">
        <v>143</v>
      </c>
      <c r="L6" s="59"/>
    </row>
    <row r="7" spans="1:12" ht="32.25" customHeight="1" thickBot="1">
      <c r="A7" s="1">
        <v>1</v>
      </c>
      <c r="B7" s="2">
        <v>2</v>
      </c>
      <c r="C7" s="2">
        <v>3</v>
      </c>
      <c r="D7" s="2">
        <v>4</v>
      </c>
      <c r="E7" s="2">
        <v>5</v>
      </c>
      <c r="F7" s="2">
        <v>6</v>
      </c>
      <c r="G7" s="2">
        <v>7</v>
      </c>
      <c r="H7" s="2">
        <v>8</v>
      </c>
      <c r="I7" s="2">
        <v>9</v>
      </c>
      <c r="J7" s="2">
        <v>10</v>
      </c>
      <c r="K7" s="2">
        <v>11</v>
      </c>
      <c r="L7" s="2">
        <v>12</v>
      </c>
    </row>
    <row r="8" spans="1:12" ht="32.25" customHeight="1" thickBot="1">
      <c r="A8" s="34">
        <v>39.090000000000003</v>
      </c>
      <c r="B8" s="18">
        <v>0</v>
      </c>
      <c r="C8" s="18">
        <v>6</v>
      </c>
      <c r="D8" s="18">
        <v>0</v>
      </c>
      <c r="E8" s="18">
        <v>6</v>
      </c>
      <c r="F8" s="18">
        <v>33.090000000000003</v>
      </c>
      <c r="G8" s="18">
        <v>20.079999999999998</v>
      </c>
      <c r="H8" s="18">
        <v>6.49</v>
      </c>
      <c r="I8" s="18">
        <v>5.93</v>
      </c>
      <c r="J8" s="18">
        <v>0</v>
      </c>
      <c r="K8" s="18">
        <v>5.93</v>
      </c>
      <c r="L8" s="18">
        <v>7.66</v>
      </c>
    </row>
    <row r="9" spans="1:12" ht="48" customHeight="1">
      <c r="A9" s="78" t="s">
        <v>144</v>
      </c>
      <c r="B9" s="78"/>
      <c r="C9" s="78"/>
      <c r="D9" s="78"/>
      <c r="E9" s="78"/>
      <c r="F9" s="78"/>
      <c r="G9" s="78"/>
      <c r="H9" s="78"/>
      <c r="I9" s="78"/>
      <c r="J9" s="78"/>
      <c r="K9" s="78"/>
      <c r="L9" s="78"/>
    </row>
  </sheetData>
  <mergeCells count="13">
    <mergeCell ref="A9:L9"/>
    <mergeCell ref="A3:L3"/>
    <mergeCell ref="A1:L1"/>
    <mergeCell ref="A4:F4"/>
    <mergeCell ref="G4:L4"/>
    <mergeCell ref="A5:A6"/>
    <mergeCell ref="B5:B6"/>
    <mergeCell ref="C5:E5"/>
    <mergeCell ref="F5:F6"/>
    <mergeCell ref="G5:G6"/>
    <mergeCell ref="H5:H6"/>
    <mergeCell ref="I5:K5"/>
    <mergeCell ref="L5:L6"/>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dimension ref="A1:M10"/>
  <sheetViews>
    <sheetView workbookViewId="0">
      <selection activeCell="D17" sqref="D17"/>
    </sheetView>
  </sheetViews>
  <sheetFormatPr defaultRowHeight="13.5"/>
  <cols>
    <col min="2" max="2" width="12.5" customWidth="1"/>
  </cols>
  <sheetData>
    <row r="1" spans="1:13" ht="24" customHeight="1">
      <c r="A1" s="47" t="s">
        <v>154</v>
      </c>
      <c r="B1" s="47"/>
      <c r="C1" s="47"/>
      <c r="D1" s="47"/>
      <c r="E1" s="47"/>
      <c r="F1" s="47"/>
      <c r="G1" s="47"/>
      <c r="H1" s="47"/>
      <c r="I1" s="47"/>
      <c r="J1" s="47"/>
      <c r="K1" s="47"/>
      <c r="L1" s="47"/>
      <c r="M1" s="6"/>
    </row>
    <row r="2" spans="1:13" ht="15" thickBot="1">
      <c r="A2" s="35"/>
      <c r="B2" s="35"/>
      <c r="C2" s="35"/>
      <c r="D2" s="35"/>
      <c r="E2" s="35"/>
      <c r="F2" s="35"/>
      <c r="G2" s="35"/>
      <c r="H2" s="35"/>
      <c r="I2" s="35"/>
      <c r="J2" s="35"/>
      <c r="K2" s="51" t="s">
        <v>0</v>
      </c>
      <c r="L2" s="51"/>
      <c r="M2" s="6"/>
    </row>
    <row r="3" spans="1:13" ht="34.5" customHeight="1" thickBot="1">
      <c r="A3" s="58" t="s">
        <v>33</v>
      </c>
      <c r="B3" s="58" t="s">
        <v>34</v>
      </c>
      <c r="C3" s="85" t="s">
        <v>146</v>
      </c>
      <c r="D3" s="86"/>
      <c r="E3" s="87"/>
      <c r="F3" s="82" t="s">
        <v>147</v>
      </c>
      <c r="G3" s="85" t="s">
        <v>148</v>
      </c>
      <c r="H3" s="86"/>
      <c r="I3" s="87"/>
      <c r="J3" s="85" t="s">
        <v>91</v>
      </c>
      <c r="K3" s="86"/>
      <c r="L3" s="87"/>
      <c r="M3" s="6"/>
    </row>
    <row r="4" spans="1:13" ht="28.5" customHeight="1">
      <c r="A4" s="84"/>
      <c r="B4" s="84"/>
      <c r="C4" s="82" t="s">
        <v>36</v>
      </c>
      <c r="D4" s="82" t="s">
        <v>149</v>
      </c>
      <c r="E4" s="82" t="s">
        <v>150</v>
      </c>
      <c r="F4" s="88"/>
      <c r="G4" s="82" t="s">
        <v>36</v>
      </c>
      <c r="H4" s="82" t="s">
        <v>70</v>
      </c>
      <c r="I4" s="82" t="s">
        <v>71</v>
      </c>
      <c r="J4" s="82" t="s">
        <v>36</v>
      </c>
      <c r="K4" s="82" t="s">
        <v>149</v>
      </c>
      <c r="L4" s="82" t="s">
        <v>150</v>
      </c>
      <c r="M4" s="6"/>
    </row>
    <row r="5" spans="1:13" ht="28.5" customHeight="1" thickBot="1">
      <c r="A5" s="59"/>
      <c r="B5" s="59"/>
      <c r="C5" s="83"/>
      <c r="D5" s="83"/>
      <c r="E5" s="83"/>
      <c r="F5" s="83"/>
      <c r="G5" s="83"/>
      <c r="H5" s="83"/>
      <c r="I5" s="83"/>
      <c r="J5" s="83"/>
      <c r="K5" s="83"/>
      <c r="L5" s="83"/>
      <c r="M5" s="6"/>
    </row>
    <row r="6" spans="1:13" ht="15" thickBot="1">
      <c r="A6" s="54" t="s">
        <v>151</v>
      </c>
      <c r="B6" s="64"/>
      <c r="C6" s="36"/>
      <c r="D6" s="36"/>
      <c r="E6" s="36"/>
      <c r="F6" s="38">
        <v>205</v>
      </c>
      <c r="G6" s="39">
        <v>205</v>
      </c>
      <c r="H6" s="39"/>
      <c r="I6" s="39">
        <v>205</v>
      </c>
      <c r="J6" s="37"/>
      <c r="K6" s="37"/>
      <c r="L6" s="37"/>
      <c r="M6" s="6"/>
    </row>
    <row r="7" spans="1:13" ht="27" customHeight="1" thickBot="1">
      <c r="A7" s="10">
        <v>212</v>
      </c>
      <c r="B7" s="29" t="s">
        <v>55</v>
      </c>
      <c r="C7" s="37"/>
      <c r="D7" s="37"/>
      <c r="E7" s="37"/>
      <c r="F7" s="40">
        <v>205</v>
      </c>
      <c r="G7" s="40">
        <v>205</v>
      </c>
      <c r="H7" s="39"/>
      <c r="I7" s="40">
        <v>205</v>
      </c>
      <c r="J7" s="37"/>
      <c r="K7" s="37"/>
      <c r="L7" s="37"/>
      <c r="M7" s="6"/>
    </row>
    <row r="8" spans="1:13" ht="68.25" thickBot="1">
      <c r="A8" s="10">
        <v>21208</v>
      </c>
      <c r="B8" s="29" t="s">
        <v>56</v>
      </c>
      <c r="C8" s="37"/>
      <c r="D8" s="37"/>
      <c r="E8" s="37"/>
      <c r="F8" s="40">
        <v>205</v>
      </c>
      <c r="G8" s="40">
        <v>205</v>
      </c>
      <c r="H8" s="39"/>
      <c r="I8" s="40">
        <v>205</v>
      </c>
      <c r="J8" s="37"/>
      <c r="K8" s="37"/>
      <c r="L8" s="37"/>
      <c r="M8" s="6"/>
    </row>
    <row r="9" spans="1:13" ht="33.75" customHeight="1" thickBot="1">
      <c r="A9" s="10">
        <v>2120803</v>
      </c>
      <c r="B9" s="29" t="s">
        <v>152</v>
      </c>
      <c r="C9" s="37"/>
      <c r="D9" s="37"/>
      <c r="E9" s="37"/>
      <c r="F9" s="40">
        <v>205</v>
      </c>
      <c r="G9" s="40">
        <v>205</v>
      </c>
      <c r="H9" s="39"/>
      <c r="I9" s="40">
        <v>205</v>
      </c>
      <c r="J9" s="37"/>
      <c r="K9" s="37"/>
      <c r="L9" s="37"/>
      <c r="M9" s="6"/>
    </row>
    <row r="10" spans="1:13">
      <c r="A10" s="81" t="s">
        <v>153</v>
      </c>
      <c r="B10" s="81"/>
      <c r="C10" s="81"/>
      <c r="D10" s="81"/>
      <c r="E10" s="81"/>
      <c r="F10" s="81"/>
      <c r="G10" s="81"/>
      <c r="H10" s="81"/>
      <c r="I10" s="81"/>
      <c r="J10" s="81"/>
      <c r="K10" s="81"/>
      <c r="L10" s="81"/>
    </row>
  </sheetData>
  <mergeCells count="19">
    <mergeCell ref="A1:L1"/>
    <mergeCell ref="K2:L2"/>
    <mergeCell ref="A3:A5"/>
    <mergeCell ref="B3:B5"/>
    <mergeCell ref="C3:E3"/>
    <mergeCell ref="F3:F5"/>
    <mergeCell ref="G3:I3"/>
    <mergeCell ref="J3:L3"/>
    <mergeCell ref="C4:C5"/>
    <mergeCell ref="D4:D5"/>
    <mergeCell ref="L4:L5"/>
    <mergeCell ref="A6:B6"/>
    <mergeCell ref="A10:L10"/>
    <mergeCell ref="E4:E5"/>
    <mergeCell ref="G4:G5"/>
    <mergeCell ref="H4:H5"/>
    <mergeCell ref="I4:I5"/>
    <mergeCell ref="J4:J5"/>
    <mergeCell ref="K4:K5"/>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表一 收入支出决算总表</vt:lpstr>
      <vt:lpstr>表二 收入决算表</vt:lpstr>
      <vt:lpstr>表三 支出决算表</vt:lpstr>
      <vt:lpstr>表四 财政拨款收入支出决算总表</vt:lpstr>
      <vt:lpstr>表五 一般公共预算财政拨款支出决算表</vt:lpstr>
      <vt:lpstr>表六 一般公共预算财政拨款基本支出决算表</vt:lpstr>
      <vt:lpstr>表七 一般公共预算财政拨款安排的“三公”经费支出决算表</vt:lpstr>
      <vt:lpstr>表八 政府性基金预算财政拨款收入支出决算表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2019-07-22T07:20:29Z</dcterms:modified>
</cp:coreProperties>
</file>